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TS3410D29E\share\職員専用server2000\01研修事業\13研修体系見直し関係\R9新体系見直し(04-08見直し）\プロポ関係\公告関係\"/>
    </mc:Choice>
  </mc:AlternateContent>
  <xr:revisionPtr revIDLastSave="0" documentId="13_ncr:1_{80B85078-4528-40F5-8C4D-09201CD2C730}" xr6:coauthVersionLast="47" xr6:coauthVersionMax="47" xr10:uidLastSave="{00000000-0000-0000-0000-000000000000}"/>
  <bookViews>
    <workbookView xWindow="-108" yWindow="-108" windowWidth="23256" windowHeight="12456" tabRatio="821" firstSheet="5" activeTab="8" xr2:uid="{00000000-000D-0000-FFFF-FFFF00000000}"/>
  </bookViews>
  <sheets>
    <sheet name="様式1 質問書" sheetId="3" r:id="rId1"/>
    <sheet name="様式2 参加表明書" sheetId="4" r:id="rId2"/>
    <sheet name="様式2-1 参加研修一覧" sheetId="9" r:id="rId3"/>
    <sheet name="様式2-２ 法人概要" sheetId="5" r:id="rId4"/>
    <sheet name="様式3 企画提案書提出一覧" sheetId="11" r:id="rId5"/>
    <sheet name="様式４ 企画提案書(Ⅰ実施体制等)" sheetId="10" r:id="rId6"/>
    <sheet name="様式４ 企画提案書(Ⅱ担当予定講師)" sheetId="2" r:id="rId7"/>
    <sheet name="様式４ 企画提案書(Ⅱ経費見積)" sheetId="8" r:id="rId8"/>
    <sheet name="様式４　企画提案書(Ⅲ企画内容等)" sheetId="7" r:id="rId9"/>
    <sheet name="研修プログラム記載例" sheetId="14" r:id="rId10"/>
  </sheets>
  <definedNames>
    <definedName name="_xlnm.Print_Area" localSheetId="9">研修プログラム記載例!$A$1:$D$11</definedName>
    <definedName name="_xlnm.Print_Area" localSheetId="0">'様式1 質問書'!$A$1:$C$21</definedName>
    <definedName name="_xlnm.Print_Area" localSheetId="1">'様式2 参加表明書'!$A$1:$C$33</definedName>
    <definedName name="_xlnm.Print_Area" localSheetId="2">'様式2-1 参加研修一覧'!$A$1:$G$30</definedName>
    <definedName name="_xlnm.Print_Area" localSheetId="3">'様式2-２ 法人概要'!$A$1:$C$14</definedName>
    <definedName name="_xlnm.Print_Area" localSheetId="4">'様式3 企画提案書提出一覧'!$A$1:$G$38</definedName>
    <definedName name="_xlnm.Print_Area" localSheetId="5">'様式４ 企画提案書(Ⅰ実施体制等)'!$A$1:$C$54</definedName>
    <definedName name="_xlnm.Print_Area" localSheetId="7">'様式４ 企画提案書(Ⅱ経費見積)'!$A$1:$F$34</definedName>
    <definedName name="_xlnm.Print_Area" localSheetId="6">'様式４ 企画提案書(Ⅱ担当予定講師)'!$A$1:$E$22</definedName>
    <definedName name="_xlnm.Print_Area" localSheetId="8">'様式４　企画提案書(Ⅲ企画内容等)'!$A$1:$D$13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3" i="7" l="1"/>
  <c r="F13" i="2"/>
  <c r="F11" i="2"/>
  <c r="F1" i="8"/>
  <c r="C27" i="11" l="1"/>
  <c r="C28" i="11" s="1"/>
  <c r="C29" i="11" s="1"/>
  <c r="C30" i="11" s="1"/>
  <c r="C31" i="11" s="1"/>
  <c r="C32" i="11" s="1"/>
  <c r="C33" i="11" s="1"/>
  <c r="C34" i="11" s="1"/>
  <c r="C35" i="11" s="1"/>
  <c r="C36" i="11" s="1"/>
  <c r="C37" i="11" s="1"/>
  <c r="C38" i="11" s="1"/>
  <c r="C18" i="11"/>
  <c r="C19" i="11" s="1"/>
  <c r="C20" i="11" s="1"/>
  <c r="C21" i="11" s="1"/>
  <c r="C22" i="11" s="1"/>
  <c r="C19" i="9"/>
  <c r="C20" i="9" s="1"/>
  <c r="C21" i="9" s="1"/>
  <c r="C22" i="9" s="1"/>
  <c r="C23" i="9" s="1"/>
  <c r="C24" i="9" s="1"/>
  <c r="C25" i="9" s="1"/>
  <c r="C26" i="9" s="1"/>
  <c r="C27" i="9" s="1"/>
  <c r="C28" i="9" s="1"/>
  <c r="C29" i="9" s="1"/>
  <c r="C30" i="9" s="1"/>
  <c r="C10" i="9"/>
  <c r="C11" i="9" s="1"/>
  <c r="C12" i="9" s="1"/>
  <c r="C13" i="9" s="1"/>
  <c r="C14" i="9" s="1"/>
</calcChain>
</file>

<file path=xl/sharedStrings.xml><?xml version="1.0" encoding="utf-8"?>
<sst xmlns="http://schemas.openxmlformats.org/spreadsheetml/2006/main" count="341" uniqueCount="192">
  <si>
    <t>氏名（ふりがな）</t>
  </si>
  <si>
    <t>経歴・現職</t>
  </si>
  <si>
    <t>講師経験年数</t>
  </si>
  <si>
    <t>得意とする研修分野</t>
  </si>
  <si>
    <t>講師の特徴・特色</t>
  </si>
  <si>
    <t>様式１（添書不要）</t>
  </si>
  <si>
    <t>法人名</t>
  </si>
  <si>
    <t>質問項目</t>
  </si>
  <si>
    <t>質問内容</t>
  </si>
  <si>
    <t>※２　欄が不足する場合は追加してください。</t>
    <rPh sb="3" eb="4">
      <t>ラン</t>
    </rPh>
    <rPh sb="5" eb="7">
      <t>フソク</t>
    </rPh>
    <rPh sb="9" eb="11">
      <t>バアイ</t>
    </rPh>
    <rPh sb="12" eb="14">
      <t>ツイカ</t>
    </rPh>
    <phoneticPr fontId="2"/>
  </si>
  <si>
    <r>
      <t>質問</t>
    </r>
    <r>
      <rPr>
        <sz val="14"/>
        <color rgb="FF000000"/>
        <rFont val="ＭＳ ゴシック"/>
        <family val="3"/>
        <charset val="128"/>
      </rPr>
      <t>書</t>
    </r>
    <phoneticPr fontId="2"/>
  </si>
  <si>
    <t>所在地</t>
  </si>
  <si>
    <t>所在地</t>
    <rPh sb="0" eb="3">
      <t>ショザイチ</t>
    </rPh>
    <phoneticPr fontId="2"/>
  </si>
  <si>
    <t>法人名</t>
    <rPh sb="0" eb="2">
      <t>ホウジン</t>
    </rPh>
    <rPh sb="2" eb="3">
      <t>メイ</t>
    </rPh>
    <phoneticPr fontId="2"/>
  </si>
  <si>
    <t>所属・職・氏名</t>
    <rPh sb="0" eb="2">
      <t>ショゾク</t>
    </rPh>
    <rPh sb="3" eb="4">
      <t>ショク</t>
    </rPh>
    <rPh sb="5" eb="7">
      <t>シメイ</t>
    </rPh>
    <phoneticPr fontId="2"/>
  </si>
  <si>
    <t>代表者　職・氏名</t>
    <rPh sb="0" eb="3">
      <t>ダイヒョウシャ</t>
    </rPh>
    <rPh sb="4" eb="5">
      <t>ショク</t>
    </rPh>
    <rPh sb="6" eb="8">
      <t>シメイ</t>
    </rPh>
    <phoneticPr fontId="2"/>
  </si>
  <si>
    <t>電話番号</t>
    <rPh sb="0" eb="2">
      <t>デンワ</t>
    </rPh>
    <rPh sb="2" eb="4">
      <t>バンゴウ</t>
    </rPh>
    <phoneticPr fontId="2"/>
  </si>
  <si>
    <t>メールアドレス</t>
    <phoneticPr fontId="2"/>
  </si>
  <si>
    <t>担当者</t>
    <rPh sb="0" eb="3">
      <t>タントウシャ</t>
    </rPh>
    <phoneticPr fontId="2"/>
  </si>
  <si>
    <t>公益財団法人ふくしま自治研修センター代表理事兼所長　　様</t>
    <phoneticPr fontId="2"/>
  </si>
  <si>
    <t>【添付書類】</t>
  </si>
  <si>
    <t>・法人の概要が分かるパンフレット等</t>
    <phoneticPr fontId="2"/>
  </si>
  <si>
    <t>参加表明書</t>
    <rPh sb="0" eb="2">
      <t>サンカ</t>
    </rPh>
    <rPh sb="2" eb="4">
      <t>ヒョウメイ</t>
    </rPh>
    <phoneticPr fontId="2"/>
  </si>
  <si>
    <t>様式２－１</t>
  </si>
  <si>
    <t>創業年</t>
  </si>
  <si>
    <t>資本金</t>
  </si>
  <si>
    <t>法人概要</t>
    <phoneticPr fontId="2"/>
  </si>
  <si>
    <t>専属以外の講師数</t>
    <phoneticPr fontId="2"/>
  </si>
  <si>
    <t>専属講師数</t>
    <rPh sb="4" eb="5">
      <t>スウ</t>
    </rPh>
    <phoneticPr fontId="2"/>
  </si>
  <si>
    <t>企画提案書</t>
    <rPh sb="0" eb="2">
      <t>キカク</t>
    </rPh>
    <rPh sb="2" eb="5">
      <t>テイアンショ</t>
    </rPh>
    <phoneticPr fontId="2"/>
  </si>
  <si>
    <t>時間</t>
  </si>
  <si>
    <t>研修項目と実施内容</t>
  </si>
  <si>
    <t>ねらいや進行方法等</t>
  </si>
  <si>
    <t>１　本事業の実施体制</t>
    <rPh sb="2" eb="3">
      <t>ホン</t>
    </rPh>
    <rPh sb="3" eb="5">
      <t>ジギョウ</t>
    </rPh>
    <rPh sb="6" eb="8">
      <t>ジッシ</t>
    </rPh>
    <rPh sb="8" eb="10">
      <t>タイセイ</t>
    </rPh>
    <phoneticPr fontId="2"/>
  </si>
  <si>
    <t>年</t>
    <rPh sb="0" eb="1">
      <t>ネン</t>
    </rPh>
    <phoneticPr fontId="2"/>
  </si>
  <si>
    <t>本科目の類似科目の実施経験</t>
    <phoneticPr fontId="2"/>
  </si>
  <si>
    <t>※ 主な実施団体名を記入すること。</t>
    <phoneticPr fontId="2"/>
  </si>
  <si>
    <t>※ 実施経験がある場合は、科目名、実施団体、年度を記入すること。</t>
  </si>
  <si>
    <t>※  実施団体での評価等、PRしたい内容を記入すること。</t>
  </si>
  <si>
    <t>官公庁</t>
    <phoneticPr fontId="2"/>
  </si>
  <si>
    <t>民間企業
　・その他</t>
    <phoneticPr fontId="2"/>
  </si>
  <si>
    <t>様式２（添書不要）</t>
    <phoneticPr fontId="2"/>
  </si>
  <si>
    <t>〒</t>
    <phoneticPr fontId="2"/>
  </si>
  <si>
    <t>過去３年間の登壇
回数（回）</t>
    <rPh sb="12" eb="13">
      <t>カイ</t>
    </rPh>
    <phoneticPr fontId="2"/>
  </si>
  <si>
    <t>うち官公庁職員向け研修とその主な実施団体名</t>
    <rPh sb="2" eb="5">
      <t>カンコウチョウ</t>
    </rPh>
    <rPh sb="5" eb="7">
      <t>ショクイン</t>
    </rPh>
    <rPh sb="7" eb="8">
      <t>ム</t>
    </rPh>
    <rPh sb="9" eb="11">
      <t>ケンシュウ</t>
    </rPh>
    <rPh sb="14" eb="15">
      <t>オモ</t>
    </rPh>
    <rPh sb="16" eb="18">
      <t>ジッシ</t>
    </rPh>
    <rPh sb="18" eb="21">
      <t>ダンタイメイ</t>
    </rPh>
    <phoneticPr fontId="2"/>
  </si>
  <si>
    <r>
      <t xml:space="preserve">                                               </t>
    </r>
    <r>
      <rPr>
        <sz val="12"/>
        <color rgb="FF000000"/>
        <rFont val="ＭＳ ゴシック"/>
        <family val="3"/>
        <charset val="128"/>
      </rPr>
      <t>　　令和８年１０月　　日</t>
    </r>
    <phoneticPr fontId="2"/>
  </si>
  <si>
    <t>※３　書類を提出した場合は、必ず電話で到達の確認をしてください。
　　　（024－593－5712　菅野宛）</t>
    <rPh sb="50" eb="52">
      <t>カンノ</t>
    </rPh>
    <rPh sb="52" eb="53">
      <t>アテ</t>
    </rPh>
    <phoneticPr fontId="2"/>
  </si>
  <si>
    <r>
      <t xml:space="preserve">                                               </t>
    </r>
    <r>
      <rPr>
        <sz val="12"/>
        <color rgb="FF000000"/>
        <rFont val="ＭＳ ゴシック"/>
        <family val="3"/>
        <charset val="128"/>
      </rPr>
      <t>　　令和８年　月　　日</t>
    </r>
    <phoneticPr fontId="2"/>
  </si>
  <si>
    <t>　公益財団法人ふくしま自治研修センター研修科目の実施業務委託に関する公募型プロポーザルについて、企画提案者に求められる参加資格要件を全て満たしていること並びに提出書類等の記載事項は事実と相違ないことを誓約し、参加を表明します。</t>
    <phoneticPr fontId="2"/>
  </si>
  <si>
    <t>・参加研修一覧（様式２－１）</t>
    <phoneticPr fontId="2"/>
  </si>
  <si>
    <t>※２　書類を提出した場合は、必ず電話で到達の確認をしてください。
　　　（024－593－5712　菅野宛）</t>
    <rPh sb="50" eb="52">
      <t>カンノ</t>
    </rPh>
    <rPh sb="52" eb="53">
      <t>アテ</t>
    </rPh>
    <phoneticPr fontId="2"/>
  </si>
  <si>
    <t>参加研修一覧</t>
    <phoneticPr fontId="2"/>
  </si>
  <si>
    <t>提案
番号</t>
  </si>
  <si>
    <t>科目・講座名</t>
  </si>
  <si>
    <t>研修区分・課程名</t>
  </si>
  <si>
    <t>公務員倫理</t>
  </si>
  <si>
    <t>公務の基礎と実践力の養成</t>
  </si>
  <si>
    <t>基本・新採前期</t>
    <phoneticPr fontId="18"/>
  </si>
  <si>
    <t>住民満足向上のための対応能力の養成</t>
  </si>
  <si>
    <t>基本・新採後期</t>
    <rPh sb="0" eb="2">
      <t>キホン</t>
    </rPh>
    <rPh sb="3" eb="5">
      <t>シンサイ</t>
    </rPh>
    <rPh sb="5" eb="7">
      <t>コウキ</t>
    </rPh>
    <phoneticPr fontId="18"/>
  </si>
  <si>
    <t>論理的思考力の養成</t>
  </si>
  <si>
    <t>基本・ステップⅠ</t>
    <rPh sb="0" eb="2">
      <t>キホン</t>
    </rPh>
    <phoneticPr fontId="18"/>
  </si>
  <si>
    <t>基本・ステップⅡ</t>
    <rPh sb="0" eb="2">
      <t>キホン</t>
    </rPh>
    <phoneticPr fontId="18"/>
  </si>
  <si>
    <t>選択・職務</t>
    <rPh sb="0" eb="2">
      <t>センタク</t>
    </rPh>
    <rPh sb="3" eb="5">
      <t>ショクム</t>
    </rPh>
    <phoneticPr fontId="19"/>
  </si>
  <si>
    <t>選択・
実務</t>
    <rPh sb="0" eb="2">
      <t>センタク</t>
    </rPh>
    <rPh sb="4" eb="6">
      <t>ジツム</t>
    </rPh>
    <phoneticPr fontId="19"/>
  </si>
  <si>
    <t>提出</t>
    <rPh sb="0" eb="2">
      <t>テイシュツ</t>
    </rPh>
    <phoneticPr fontId="2"/>
  </si>
  <si>
    <t>科目番号</t>
    <rPh sb="0" eb="4">
      <t>カモクバンゴウ</t>
    </rPh>
    <phoneticPr fontId="2"/>
  </si>
  <si>
    <t>係長に求められるマネジメントとは</t>
  </si>
  <si>
    <t>課長に求められるマネジメントとは</t>
  </si>
  <si>
    <t>1-1</t>
    <phoneticPr fontId="2"/>
  </si>
  <si>
    <t>1-2</t>
    <phoneticPr fontId="2"/>
  </si>
  <si>
    <t>8-1</t>
    <phoneticPr fontId="2"/>
  </si>
  <si>
    <t>8-2</t>
    <phoneticPr fontId="2"/>
  </si>
  <si>
    <t>8-3</t>
    <phoneticPr fontId="2"/>
  </si>
  <si>
    <t>参加するものに○を記入すること。</t>
    <phoneticPr fontId="2"/>
  </si>
  <si>
    <t>一括提案</t>
    <rPh sb="0" eb="4">
      <t>イッカツテイアン</t>
    </rPh>
    <phoneticPr fontId="2"/>
  </si>
  <si>
    <t>個別提案</t>
    <rPh sb="0" eb="4">
      <t>コベツテイアン</t>
    </rPh>
    <phoneticPr fontId="2"/>
  </si>
  <si>
    <t>様式２－２</t>
    <phoneticPr fontId="2"/>
  </si>
  <si>
    <t>類似講義の主な受託実績（R5年度～R7年度）</t>
    <rPh sb="0" eb="4">
      <t>ルイジコウギ</t>
    </rPh>
    <phoneticPr fontId="2"/>
  </si>
  <si>
    <t>※受託実績の記載例：福島県　令和７年度○○研修</t>
    <phoneticPr fontId="2"/>
  </si>
  <si>
    <t>企画提案書提出一覧</t>
    <phoneticPr fontId="2"/>
  </si>
  <si>
    <t>法人名</t>
    <rPh sb="0" eb="3">
      <t>ホウジンメイ</t>
    </rPh>
    <phoneticPr fontId="2"/>
  </si>
  <si>
    <t>代表者・職・氏名</t>
    <rPh sb="0" eb="3">
      <t>ダイヒョウシャ</t>
    </rPh>
    <rPh sb="4" eb="5">
      <t>ショク</t>
    </rPh>
    <rPh sb="6" eb="8">
      <t>シメイ</t>
    </rPh>
    <phoneticPr fontId="2"/>
  </si>
  <si>
    <t>メールアドレス</t>
  </si>
  <si>
    <t>企画提案書を提出するものに○を記入すること。</t>
    <rPh sb="0" eb="5">
      <t>キカクテイアンショ</t>
    </rPh>
    <rPh sb="6" eb="8">
      <t>テイシュツ</t>
    </rPh>
    <phoneticPr fontId="2"/>
  </si>
  <si>
    <t>Ⅰ　実施体制等</t>
    <rPh sb="2" eb="7">
      <t>ジッシタイセイトウ</t>
    </rPh>
    <phoneticPr fontId="2"/>
  </si>
  <si>
    <t>提案番号</t>
    <rPh sb="0" eb="2">
      <t>テイアン</t>
    </rPh>
    <rPh sb="2" eb="4">
      <t>バンゴウ</t>
    </rPh>
    <phoneticPr fontId="2"/>
  </si>
  <si>
    <t>科目・講座名</t>
    <rPh sb="0" eb="2">
      <t>カモク</t>
    </rPh>
    <rPh sb="3" eb="6">
      <t>コウザメイ</t>
    </rPh>
    <phoneticPr fontId="2"/>
  </si>
  <si>
    <t>組織体系図（本事業の実施に関わる組織体系図を記載すること。）</t>
    <rPh sb="0" eb="2">
      <t>ソシキ</t>
    </rPh>
    <rPh sb="2" eb="5">
      <t>タイケイズ</t>
    </rPh>
    <phoneticPr fontId="2"/>
  </si>
  <si>
    <t>２　緊急時の対応</t>
    <rPh sb="2" eb="5">
      <t>キンキュウジ</t>
    </rPh>
    <rPh sb="6" eb="8">
      <t>タイオウ</t>
    </rPh>
    <phoneticPr fontId="2"/>
  </si>
  <si>
    <t>（１）急病等による緊急時の対応方法や人数等を記載すること</t>
    <phoneticPr fontId="2"/>
  </si>
  <si>
    <t xml:space="preserve">
</t>
    <phoneticPr fontId="2"/>
  </si>
  <si>
    <t>３　講師の手配</t>
    <phoneticPr fontId="2"/>
  </si>
  <si>
    <t>４　テキスト</t>
    <phoneticPr fontId="2"/>
  </si>
  <si>
    <t>５　オンライン研修への対応</t>
    <phoneticPr fontId="2"/>
  </si>
  <si>
    <t>Ⅱ　担当予定講師及び経費見積</t>
    <rPh sb="2" eb="8">
      <t>タントウヨテイコウシ</t>
    </rPh>
    <rPh sb="8" eb="9">
      <t>オヨ</t>
    </rPh>
    <rPh sb="10" eb="12">
      <t>ケイヒ</t>
    </rPh>
    <rPh sb="12" eb="14">
      <t>ミツモリ</t>
    </rPh>
    <phoneticPr fontId="2"/>
  </si>
  <si>
    <t>科目・講座名
（一括提案の場合でも科目毎に記載すること）</t>
    <rPh sb="0" eb="2">
      <t>カモク</t>
    </rPh>
    <rPh sb="3" eb="6">
      <t>コウザメイ</t>
    </rPh>
    <phoneticPr fontId="2"/>
  </si>
  <si>
    <t>１　担当予定講師（複数人の場合はコピーして作成のこと）</t>
    <rPh sb="2" eb="4">
      <t>タントウ</t>
    </rPh>
    <rPh sb="4" eb="6">
      <t>ヨテイ</t>
    </rPh>
    <rPh sb="6" eb="8">
      <t>コウシ</t>
    </rPh>
    <rPh sb="9" eb="12">
      <t>フクスウニン</t>
    </rPh>
    <rPh sb="13" eb="15">
      <t>バアイ</t>
    </rPh>
    <rPh sb="21" eb="23">
      <t>サクセイ</t>
    </rPh>
    <phoneticPr fontId="2"/>
  </si>
  <si>
    <t>　別紙３「プロポーザル対象科目・講座一覧」の「１回あたりの最大クラス数」以上の講師分を作成すること。</t>
    <phoneticPr fontId="2"/>
  </si>
  <si>
    <t>R5</t>
    <phoneticPr fontId="2"/>
  </si>
  <si>
    <t>R6</t>
    <phoneticPr fontId="2"/>
  </si>
  <si>
    <t>R7</t>
    <phoneticPr fontId="2"/>
  </si>
  <si>
    <t>経費区分</t>
  </si>
  <si>
    <t>１　出講経費</t>
    <rPh sb="2" eb="4">
      <t>シュッコウ</t>
    </rPh>
    <rPh sb="4" eb="6">
      <t>ケイヒ</t>
    </rPh>
    <phoneticPr fontId="2"/>
  </si>
  <si>
    <t>（１）講義料</t>
    <rPh sb="3" eb="5">
      <t>コウギ</t>
    </rPh>
    <rPh sb="5" eb="6">
      <t>リョウ</t>
    </rPh>
    <phoneticPr fontId="2"/>
  </si>
  <si>
    <t>（２）交通費等</t>
    <rPh sb="3" eb="7">
      <t>コウツウヒトウ</t>
    </rPh>
    <phoneticPr fontId="2"/>
  </si>
  <si>
    <t>（１）企画料、テキスト代</t>
    <rPh sb="3" eb="6">
      <t>キカクリョウ</t>
    </rPh>
    <rPh sb="11" eb="12">
      <t>ダイ</t>
    </rPh>
    <phoneticPr fontId="2"/>
  </si>
  <si>
    <t>（２）一般経費・管理経費</t>
    <rPh sb="3" eb="7">
      <t>イッパンケイヒ</t>
    </rPh>
    <rPh sb="8" eb="12">
      <t>カンリケイヒ</t>
    </rPh>
    <phoneticPr fontId="2"/>
  </si>
  <si>
    <t>金額（税込）</t>
  </si>
  <si>
    <t>積算基礎（内訳）</t>
  </si>
  <si>
    <t>摘　要</t>
  </si>
  <si>
    <t>２　共通経費</t>
    <rPh sb="2" eb="6">
      <t>キョウツウケイヒ</t>
    </rPh>
    <phoneticPr fontId="2"/>
  </si>
  <si>
    <t>1に対する1クラスあたりの金額</t>
    <phoneticPr fontId="2"/>
  </si>
  <si>
    <t>合　計</t>
    <rPh sb="0" eb="1">
      <t>ゴウ</t>
    </rPh>
    <rPh sb="2" eb="3">
      <t>ケイ</t>
    </rPh>
    <phoneticPr fontId="2"/>
  </si>
  <si>
    <t>注２）記載にあたっては、すべて税込金額とすること。</t>
    <phoneticPr fontId="2"/>
  </si>
  <si>
    <t>注１）積算基礎（内訳）については、別途内訳書を添付することでも可とする。</t>
    <phoneticPr fontId="2"/>
  </si>
  <si>
    <t>【参考】標準額</t>
    <rPh sb="1" eb="3">
      <t>サンコウ</t>
    </rPh>
    <rPh sb="4" eb="7">
      <t>ヒョウジュンガク</t>
    </rPh>
    <phoneticPr fontId="2"/>
  </si>
  <si>
    <t>※センター宿泊不可</t>
    <rPh sb="5" eb="7">
      <t>シュクハク</t>
    </rPh>
    <rPh sb="7" eb="9">
      <t>フカ</t>
    </rPh>
    <phoneticPr fontId="2"/>
  </si>
  <si>
    <t>・福島駅－センター（タクシー往復利用）　9,400円</t>
    <rPh sb="1" eb="4">
      <t>フクシマエキ</t>
    </rPh>
    <rPh sb="14" eb="16">
      <t>オウフク</t>
    </rPh>
    <rPh sb="16" eb="18">
      <t>リヨウ</t>
    </rPh>
    <rPh sb="25" eb="26">
      <t>エン</t>
    </rPh>
    <phoneticPr fontId="2"/>
  </si>
  <si>
    <t>・東京近郊－福島（新幹線往復利用）　 　19,500円</t>
    <rPh sb="1" eb="3">
      <t>トウキョウ</t>
    </rPh>
    <rPh sb="3" eb="5">
      <t>キンコウ</t>
    </rPh>
    <rPh sb="6" eb="8">
      <t>フクシマ</t>
    </rPh>
    <rPh sb="9" eb="12">
      <t>シンカンセン</t>
    </rPh>
    <rPh sb="12" eb="14">
      <t>オウフク</t>
    </rPh>
    <rPh sb="14" eb="16">
      <t>リヨウ</t>
    </rPh>
    <rPh sb="26" eb="27">
      <t>エン</t>
    </rPh>
    <phoneticPr fontId="2"/>
  </si>
  <si>
    <t>・宿泊料　 　　　　　　　　　　　　　　11,800円</t>
    <rPh sb="1" eb="4">
      <t>シュクハクリョウ</t>
    </rPh>
    <rPh sb="26" eb="27">
      <t>エン</t>
    </rPh>
    <phoneticPr fontId="2"/>
  </si>
  <si>
    <t>（２）オンライン経費</t>
    <rPh sb="8" eb="10">
      <t>ケイヒ</t>
    </rPh>
    <phoneticPr fontId="2"/>
  </si>
  <si>
    <t>２　経費見積（税込）</t>
    <rPh sb="2" eb="4">
      <t>ケイヒ</t>
    </rPh>
    <rPh sb="4" eb="6">
      <t>ミツモリ</t>
    </rPh>
    <rPh sb="7" eb="9">
      <t>ゼイコ</t>
    </rPh>
    <phoneticPr fontId="2"/>
  </si>
  <si>
    <t>Ⅲ　企画内容等</t>
    <rPh sb="2" eb="6">
      <t>キカクナイヨウ</t>
    </rPh>
    <rPh sb="6" eb="7">
      <t>トウ</t>
    </rPh>
    <phoneticPr fontId="2"/>
  </si>
  <si>
    <t>【科目番号】</t>
    <rPh sb="1" eb="5">
      <t>カモクバンゴウ</t>
    </rPh>
    <phoneticPr fontId="2"/>
  </si>
  <si>
    <t>動画URL</t>
    <rPh sb="0" eb="2">
      <t>ドウガ</t>
    </rPh>
    <phoneticPr fontId="2"/>
  </si>
  <si>
    <t>２　研修プログラム</t>
    <rPh sb="2" eb="4">
      <t>ケンシュウ</t>
    </rPh>
    <phoneticPr fontId="2"/>
  </si>
  <si>
    <t>　（実施する内容とその効果がイメージしやすいよう、具体的に記載すること。）</t>
    <phoneticPr fontId="2"/>
  </si>
  <si>
    <t>住民サービス向上のための接遇</t>
  </si>
  <si>
    <t>６　その他特記事項、実施条件等
　（実施時期など、実施条件に制約がある場合は必ず記載すること。）</t>
    <rPh sb="4" eb="5">
      <t>タ</t>
    </rPh>
    <phoneticPr fontId="2"/>
  </si>
  <si>
    <t>事前課題
「○○に関するワーク」</t>
    <phoneticPr fontId="2"/>
  </si>
  <si>
    <t>１　オリエンテーション
・研修のねらい</t>
    <phoneticPr fontId="2"/>
  </si>
  <si>
    <t>研修のねらいと到達目標を説明。
特に、本社の強みである○○の手法を用いることにより、効果的な習得を目指す</t>
    <phoneticPr fontId="2"/>
  </si>
  <si>
    <t>休憩</t>
    <rPh sb="0" eb="2">
      <t>キュウケイ</t>
    </rPh>
    <phoneticPr fontId="2"/>
  </si>
  <si>
    <t>・・・</t>
    <phoneticPr fontId="2"/>
  </si>
  <si>
    <t>２　○○とは
（１）	○○とは何か
（２）	○○について考える
　【演習：グループワーク】
　　各グループ代表の発表</t>
    <phoneticPr fontId="2"/>
  </si>
  <si>
    <t>３　○○の実践
（１）	○○を作成する
　　【演習：個人ワーク】
（２）○○を評価する
　　【演習：グループワーク】</t>
    <phoneticPr fontId="2"/>
  </si>
  <si>
    <t>　※YouTube限定公開としたURLを貼付のこと。</t>
    <phoneticPr fontId="2"/>
  </si>
  <si>
    <t xml:space="preserve">
（１）	○○を職場で即活用できることを目的とし、○○を作成する。
（２）	作成したシートをグループでまとめ、○○の手法で○○の効果を得る。</t>
    <phoneticPr fontId="2"/>
  </si>
  <si>
    <t>短時間のなかで効果的に学習を進めるため、事前課題として○○について洗い出しをさせる。</t>
    <rPh sb="22" eb="24">
      <t>カダイ</t>
    </rPh>
    <phoneticPr fontId="2"/>
  </si>
  <si>
    <t xml:space="preserve">
（１）	○○について、パワーポイントを用いて説明。○○を視覚的に理解してもらうことにより、作業を効率よく進めることができる。
（２）	○○のためにはどうすべきかをグループで話し合いをさせることにより、○○の効果を引き出す。
　また、発表によりクラス全体で共有を図ったうえ、講師からのフィードバックにより気づきを与える。</t>
    <phoneticPr fontId="2"/>
  </si>
  <si>
    <t>●オンライン研修</t>
    <rPh sb="6" eb="8">
      <t>ケンシュウ</t>
    </rPh>
    <phoneticPr fontId="2"/>
  </si>
  <si>
    <t>●集合研修</t>
    <rPh sb="1" eb="3">
      <t>シュウゴウ</t>
    </rPh>
    <rPh sb="3" eb="5">
      <t>ケンシュウ</t>
    </rPh>
    <phoneticPr fontId="2"/>
  </si>
  <si>
    <t>　実施形態が集合研修の場合であっても、緊急時やオンライン研修の回を設ける場合があるため、集合、オンライン両方記載すること。
　実施形態がオンライン研修の場合には、オンラインのみの記載で構わない。</t>
    <rPh sb="1" eb="5">
      <t>ジッシケイタイ</t>
    </rPh>
    <rPh sb="6" eb="8">
      <t>シュウゴウ</t>
    </rPh>
    <rPh sb="8" eb="10">
      <t>ケンシュウ</t>
    </rPh>
    <rPh sb="11" eb="13">
      <t>バアイ</t>
    </rPh>
    <rPh sb="19" eb="22">
      <t>キンキュウジ</t>
    </rPh>
    <rPh sb="28" eb="30">
      <t>ケンシュウ</t>
    </rPh>
    <rPh sb="31" eb="32">
      <t>カイ</t>
    </rPh>
    <rPh sb="33" eb="34">
      <t>モウ</t>
    </rPh>
    <rPh sb="36" eb="38">
      <t>バアイ</t>
    </rPh>
    <rPh sb="44" eb="46">
      <t>シュウゴウ</t>
    </rPh>
    <rPh sb="52" eb="54">
      <t>リョウホウ</t>
    </rPh>
    <rPh sb="54" eb="56">
      <t>キサイ</t>
    </rPh>
    <rPh sb="63" eb="67">
      <t>ジッシケイタイ</t>
    </rPh>
    <rPh sb="73" eb="75">
      <t>ケンシュウ</t>
    </rPh>
    <rPh sb="76" eb="78">
      <t>バアイ</t>
    </rPh>
    <rPh sb="89" eb="91">
      <t>キサイ</t>
    </rPh>
    <rPh sb="92" eb="93">
      <t>カマ</t>
    </rPh>
    <phoneticPr fontId="2"/>
  </si>
  <si>
    <t>１　特徴・ＰＲポイント
　研修のコンセプトやねらい達成のための工夫点、重視した点等、特徴やＰＲポイントを具体的に記載すること。
　一括提案の場合は科目間の関連性についても記載すること。</t>
    <phoneticPr fontId="2"/>
  </si>
  <si>
    <t>発想力・提案力向上講座</t>
    <rPh sb="0" eb="3">
      <t>ハッソウリョク</t>
    </rPh>
    <rPh sb="4" eb="6">
      <t>テイアン</t>
    </rPh>
    <rPh sb="6" eb="7">
      <t>リョク</t>
    </rPh>
    <rPh sb="7" eb="9">
      <t>コウジョウ</t>
    </rPh>
    <rPh sb="9" eb="11">
      <t>コウザ</t>
    </rPh>
    <phoneticPr fontId="19"/>
  </si>
  <si>
    <t>折衝力・交渉力向上講座</t>
    <rPh sb="0" eb="3">
      <t>セッショウリョク</t>
    </rPh>
    <rPh sb="4" eb="7">
      <t>コウショウリョク</t>
    </rPh>
    <rPh sb="7" eb="9">
      <t>コウジョウ</t>
    </rPh>
    <rPh sb="9" eb="11">
      <t>コウザ</t>
    </rPh>
    <phoneticPr fontId="19"/>
  </si>
  <si>
    <t>プレゼンテーション力向上講座</t>
    <rPh sb="9" eb="10">
      <t>リョク</t>
    </rPh>
    <rPh sb="10" eb="12">
      <t>コウジョウ</t>
    </rPh>
    <rPh sb="12" eb="14">
      <t>コウザ</t>
    </rPh>
    <phoneticPr fontId="19"/>
  </si>
  <si>
    <t>リーダーシップ講座</t>
    <rPh sb="7" eb="9">
      <t>コウザ</t>
    </rPh>
    <phoneticPr fontId="19"/>
  </si>
  <si>
    <t>企画力・分析力向上講座</t>
    <rPh sb="0" eb="2">
      <t>キカク</t>
    </rPh>
    <rPh sb="2" eb="3">
      <t>リョク</t>
    </rPh>
    <rPh sb="4" eb="7">
      <t>ブンセキリョク</t>
    </rPh>
    <rPh sb="7" eb="9">
      <t>コウジョウ</t>
    </rPh>
    <rPh sb="9" eb="11">
      <t>コウザ</t>
    </rPh>
    <phoneticPr fontId="19"/>
  </si>
  <si>
    <t>コーチング講座</t>
    <rPh sb="5" eb="7">
      <t>コウザ</t>
    </rPh>
    <phoneticPr fontId="19"/>
  </si>
  <si>
    <t>ファシリテーション能力養成講座</t>
    <rPh sb="9" eb="11">
      <t>ノウリョク</t>
    </rPh>
    <rPh sb="11" eb="15">
      <t>ヨウセイコウザ</t>
    </rPh>
    <phoneticPr fontId="19"/>
  </si>
  <si>
    <t>人材育成・マネジメント講座</t>
    <rPh sb="0" eb="4">
      <t>ジンザイイクセイ</t>
    </rPh>
    <rPh sb="11" eb="13">
      <t>コウザ</t>
    </rPh>
    <phoneticPr fontId="19"/>
  </si>
  <si>
    <t>事業再編講座</t>
    <rPh sb="0" eb="4">
      <t>ジギョウサイヘン</t>
    </rPh>
    <rPh sb="4" eb="6">
      <t>コウザ</t>
    </rPh>
    <phoneticPr fontId="19"/>
  </si>
  <si>
    <t>法令入門講座</t>
    <rPh sb="0" eb="6">
      <t>ホウレイニュウモンコウザ</t>
    </rPh>
    <phoneticPr fontId="19"/>
  </si>
  <si>
    <t>データ分析講座</t>
    <rPh sb="3" eb="5">
      <t>ブンセキ</t>
    </rPh>
    <rPh sb="5" eb="7">
      <t>コウザ</t>
    </rPh>
    <phoneticPr fontId="19"/>
  </si>
  <si>
    <t>地方公会計講座</t>
    <rPh sb="0" eb="5">
      <t>チホウコウカイケイ</t>
    </rPh>
    <rPh sb="5" eb="7">
      <t>コウザ</t>
    </rPh>
    <phoneticPr fontId="19"/>
  </si>
  <si>
    <r>
      <t>※１　質問がある場合は、</t>
    </r>
    <r>
      <rPr>
        <u/>
        <sz val="10.5"/>
        <color rgb="FF000000"/>
        <rFont val="ＭＳ ゴシック"/>
        <family val="3"/>
        <charset val="128"/>
      </rPr>
      <t>令和8年10月9日(金)17時まで（必着）</t>
    </r>
    <r>
      <rPr>
        <sz val="10.5"/>
        <color rgb="FF000000"/>
        <rFont val="ＭＳ ゴシック"/>
        <family val="3"/>
        <charset val="128"/>
      </rPr>
      <t>に電子メールにより提出願います。（kyomu@f-jichiken.or.jp宛）</t>
    </r>
    <rPh sb="22" eb="23">
      <t>キン</t>
    </rPh>
    <rPh sb="34" eb="36">
      <t>デンシ</t>
    </rPh>
    <rPh sb="72" eb="73">
      <t>アテ</t>
    </rPh>
    <phoneticPr fontId="2"/>
  </si>
  <si>
    <t>○</t>
    <phoneticPr fontId="2"/>
  </si>
  <si>
    <t>基本・新任係長</t>
    <rPh sb="0" eb="2">
      <t>キホン</t>
    </rPh>
    <rPh sb="3" eb="5">
      <t>シンニン</t>
    </rPh>
    <rPh sb="5" eb="7">
      <t>カカリチョウ</t>
    </rPh>
    <phoneticPr fontId="18"/>
  </si>
  <si>
    <t>基本・新任管理者</t>
    <rPh sb="0" eb="2">
      <t>キホン</t>
    </rPh>
    <rPh sb="3" eb="5">
      <t>シンニン</t>
    </rPh>
    <rPh sb="5" eb="8">
      <t>カンリシャ</t>
    </rPh>
    <phoneticPr fontId="18"/>
  </si>
  <si>
    <t>基本・新任課長</t>
    <rPh sb="0" eb="2">
      <t>キホン</t>
    </rPh>
    <rPh sb="3" eb="5">
      <t>シンニン</t>
    </rPh>
    <rPh sb="5" eb="7">
      <t>カチョウ</t>
    </rPh>
    <phoneticPr fontId="18"/>
  </si>
  <si>
    <t>基本・新採（社会人経験者）</t>
  </si>
  <si>
    <t>基本・新採後期</t>
    <rPh sb="3" eb="5">
      <t>シンサイ</t>
    </rPh>
    <rPh sb="5" eb="7">
      <t>コウキ</t>
    </rPh>
    <phoneticPr fontId="18"/>
  </si>
  <si>
    <t>基本・新採前期</t>
  </si>
  <si>
    <t>基本・新採前期</t>
    <rPh sb="0" eb="2">
      <t>キホン</t>
    </rPh>
    <rPh sb="3" eb="5">
      <t>シンサイ</t>
    </rPh>
    <rPh sb="5" eb="7">
      <t>ゼンキ</t>
    </rPh>
    <phoneticPr fontId="18"/>
  </si>
  <si>
    <t>基本・新採（社会人経験者）</t>
    <phoneticPr fontId="2"/>
  </si>
  <si>
    <t>　①　代替講師による研修実施の可否</t>
    <phoneticPr fontId="2"/>
  </si>
  <si>
    <t>　②　講師のみオンラインによる研修実施の可否</t>
    <phoneticPr fontId="2"/>
  </si>
  <si>
    <t>　③　その他の対応案（ある場合）</t>
    <phoneticPr fontId="2"/>
  </si>
  <si>
    <t>・法人概要（様式２－２）</t>
    <phoneticPr fontId="2"/>
  </si>
  <si>
    <t>様式３</t>
    <phoneticPr fontId="2"/>
  </si>
  <si>
    <t>様式４（添書不要）</t>
    <phoneticPr fontId="2"/>
  </si>
  <si>
    <r>
      <t>※１　</t>
    </r>
    <r>
      <rPr>
        <u/>
        <sz val="11"/>
        <color theme="1"/>
        <rFont val="ＭＳ ゴシック"/>
        <family val="3"/>
        <charset val="128"/>
      </rPr>
      <t>令和8年10月20日（火）17時まで（必着）</t>
    </r>
    <r>
      <rPr>
        <sz val="11"/>
        <color theme="1"/>
        <rFont val="ＭＳ ゴシック"/>
        <family val="3"/>
        <charset val="128"/>
      </rPr>
      <t>に電子メールにより提出願います。
　　　（kyomu@f-jichiken.or.jp宛）</t>
    </r>
    <rPh sb="14" eb="15">
      <t>カ</t>
    </rPh>
    <rPh sb="68" eb="69">
      <t>アテ</t>
    </rPh>
    <phoneticPr fontId="2"/>
  </si>
  <si>
    <t>※４　メール送信の際は、件名を「【プロポーザル】ふくしま自治研修センター研修科目の実施業務に関する質問」とした上で送信してください。</t>
    <rPh sb="38" eb="40">
      <t>カモク</t>
    </rPh>
    <rPh sb="41" eb="43">
      <t>ジッシ</t>
    </rPh>
    <phoneticPr fontId="2"/>
  </si>
  <si>
    <t>※３　メール送信の際は、件名を「【プロポーザル】ふくしま自治研修センター研修科目の実施業務参加表明書」とした上で送信してください。</t>
    <rPh sb="38" eb="40">
      <t>カモク</t>
    </rPh>
    <rPh sb="41" eb="43">
      <t>ジッシ</t>
    </rPh>
    <rPh sb="43" eb="45">
      <t>ギョウム</t>
    </rPh>
    <phoneticPr fontId="2"/>
  </si>
  <si>
    <t>地域課題解決力の向上</t>
  </si>
  <si>
    <t>チームを動かす実践力向上</t>
  </si>
  <si>
    <t>（１）講師は前年度中に手配を依頼するが、年度明け後に正式に決定する受講者数によ
　　り、増減をお願いする場合がある。どのような条件で対応可能か。
　　（デッドライン及び違約金の有無等）</t>
    <phoneticPr fontId="2"/>
  </si>
  <si>
    <t>（２）講師の空き状況の管理はシステム化しているか。状況確認に、平均的にはどの位
　　の日数を要するか。</t>
    <phoneticPr fontId="2"/>
  </si>
  <si>
    <t>（１）テキストの開発及び校正はどのように行っているか。
　　（開発者の他に、別途校正担当がいる等。）</t>
    <phoneticPr fontId="2"/>
  </si>
  <si>
    <t>（２）提出されたテキストについて、誤字脱字等の修正を依頼する場合があるが、修正
　　に要する平均期間はどれ位か。</t>
    <phoneticPr fontId="2"/>
  </si>
  <si>
    <t>（１）宿泊が困難な研修生に受講機会を提供するため、オンライン研修の回を設ける場
　　合がある。オンライン研修の対応は可能か。準備に必要な期間はどれくらいか。</t>
    <phoneticPr fontId="2"/>
  </si>
  <si>
    <t>（２）貴社からの配信は可能か（最大３クラス）。 可能な場合、回線が不安定になった
　　ことはあるか。あった場合には、どのように改善したか。</t>
    <phoneticPr fontId="2"/>
  </si>
  <si>
    <t>（３）配信の際、アシスタントは配置できるか（入室点呼、ブレイクアウトセッション
　　設定、再入室管理等の見守り・サポート）。できる場合は、実施可能な事項を記載
　　すること。</t>
    <phoneticPr fontId="2"/>
  </si>
  <si>
    <t>（２）研修当日、自然災害等の影響により登壇予定講師が研修開始までに会場に到着で
　　きない場合の対応について、下記①～③を記載すること。対応可能な場合は、準備
　　に必要な時間も記載すること。
　　　なお、研修生は集合済みであり、予定通り研修実施する場合を想定する。</t>
    <rPh sb="103" eb="106">
      <t>ケンシュウセイ</t>
    </rPh>
    <rPh sb="107" eb="109">
      <t>シュウゴウ</t>
    </rPh>
    <rPh sb="109" eb="110">
      <t>スミ</t>
    </rPh>
    <rPh sb="115" eb="118">
      <t>ヨテイドオ</t>
    </rPh>
    <rPh sb="119" eb="121">
      <t>ケンシュウ</t>
    </rPh>
    <rPh sb="121" eb="123">
      <t>ジッシ</t>
    </rPh>
    <rPh sb="125" eb="127">
      <t>バアイ</t>
    </rPh>
    <rPh sb="128" eb="130">
      <t>ソウテイ</t>
    </rPh>
    <phoneticPr fontId="2"/>
  </si>
  <si>
    <t>事例から学ぶ公務員倫理</t>
    <rPh sb="0" eb="2">
      <t>ジレイ</t>
    </rPh>
    <rPh sb="4" eb="5">
      <t>マナ</t>
    </rPh>
    <phoneticPr fontId="19"/>
  </si>
  <si>
    <t>管理者に求められるマネジメントとは</t>
    <rPh sb="0" eb="3">
      <t>カンリシャ</t>
    </rPh>
    <phoneticPr fontId="19"/>
  </si>
  <si>
    <t>リスクマネジメント講座</t>
    <rPh sb="9" eb="11">
      <t>コウザ</t>
    </rPh>
    <phoneticPr fontId="19"/>
  </si>
  <si>
    <t>提案
区分</t>
    <rPh sb="0" eb="2">
      <t>テイアン</t>
    </rPh>
    <rPh sb="3" eb="5">
      <t>クブン</t>
    </rPh>
    <phoneticPr fontId="2"/>
  </si>
  <si>
    <t>科目
番号</t>
    <rPh sb="0" eb="2">
      <t>カモク</t>
    </rPh>
    <rPh sb="3" eb="5">
      <t>バンゴウ</t>
    </rPh>
    <phoneticPr fontId="2"/>
  </si>
  <si>
    <t>※下記１～６の項目について、記載内容が共通する提案は、複数の提案番号をまとめて記載して構いません。まとめて記載する場合、該当する提案番号、科目・講座名を全て記載してください。</t>
    <rPh sb="1" eb="3">
      <t>カキ</t>
    </rPh>
    <rPh sb="23" eb="25">
      <t>テイアン</t>
    </rPh>
    <rPh sb="53" eb="55">
      <t>キサイ</t>
    </rPh>
    <rPh sb="57" eb="59">
      <t>バアイ</t>
    </rPh>
    <rPh sb="60" eb="62">
      <t>ガイトウ</t>
    </rPh>
    <rPh sb="64" eb="66">
      <t>テイアン</t>
    </rPh>
    <rPh sb="66" eb="68">
      <t>バンゴウ</t>
    </rPh>
    <rPh sb="69" eb="71">
      <t>カモク</t>
    </rPh>
    <rPh sb="72" eb="75">
      <t>コウザメイ</t>
    </rPh>
    <rPh sb="76" eb="77">
      <t>スベ</t>
    </rPh>
    <rPh sb="78" eb="80">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</si>
</sst>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人&quot;"/>
    <numFmt numFmtId="177" formatCode="#,##0\ &quot;円&quot;"/>
  </numFmts>
  <fonts count="2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color theme="1"/>
      <name val="ＭＳ ゴシック"/>
      <family val="3"/>
      <charset val="128"/>
    </font>
    <font>
      <sz val="11"/>
      <color theme="1"/>
      <name val="ＭＳ ゴシック"/>
      <family val="3"/>
      <charset val="128"/>
    </font>
    <font>
      <sz val="12"/>
      <color rgb="FF000000"/>
      <name val="ＭＳ ゴシック"/>
      <family val="3"/>
      <charset val="128"/>
    </font>
    <font>
      <sz val="12"/>
      <color rgb="FF000000"/>
      <name val="ＭＳ 明朝"/>
      <family val="1"/>
      <charset val="128"/>
    </font>
    <font>
      <sz val="14"/>
      <color rgb="FF000000"/>
      <name val="ＭＳ ゴシック"/>
      <family val="3"/>
      <charset val="128"/>
    </font>
    <font>
      <sz val="12.5"/>
      <color rgb="FF000000"/>
      <name val="ＭＳ 明朝"/>
      <family val="1"/>
      <charset val="128"/>
    </font>
    <font>
      <sz val="10.5"/>
      <color rgb="FF000000"/>
      <name val="ＭＳ ゴシック"/>
      <family val="3"/>
      <charset val="128"/>
    </font>
    <font>
      <u/>
      <sz val="10.5"/>
      <color rgb="FF000000"/>
      <name val="ＭＳ ゴシック"/>
      <family val="3"/>
      <charset val="128"/>
    </font>
    <font>
      <sz val="10.5"/>
      <color theme="1"/>
      <name val="ＭＳ ゴシック"/>
      <family val="3"/>
      <charset val="128"/>
    </font>
    <font>
      <sz val="12.5"/>
      <color rgb="FF000000"/>
      <name val="ＭＳ ゴシック"/>
      <family val="3"/>
      <charset val="128"/>
    </font>
    <font>
      <sz val="14"/>
      <color theme="1"/>
      <name val="ＭＳ ゴシック"/>
      <family val="3"/>
      <charset val="128"/>
    </font>
    <font>
      <sz val="12"/>
      <name val="ＭＳ ゴシック"/>
      <family val="3"/>
      <charset val="128"/>
    </font>
    <font>
      <u/>
      <sz val="11"/>
      <color theme="1"/>
      <name val="ＭＳ ゴシック"/>
      <family val="3"/>
      <charset val="128"/>
    </font>
    <font>
      <sz val="11"/>
      <color theme="1"/>
      <name val="游ゴシック"/>
      <family val="3"/>
      <charset val="128"/>
      <scheme val="minor"/>
    </font>
    <font>
      <sz val="11"/>
      <name val="ＭＳ ゴシック"/>
      <family val="3"/>
      <charset val="128"/>
    </font>
    <font>
      <sz val="6"/>
      <name val="游ゴシック"/>
      <family val="3"/>
      <charset val="128"/>
      <scheme val="minor"/>
    </font>
    <font>
      <sz val="12"/>
      <color theme="1"/>
      <name val="游ゴシック"/>
      <family val="3"/>
      <charset val="128"/>
      <scheme val="minor"/>
    </font>
    <font>
      <sz val="11"/>
      <color rgb="FF000000"/>
      <name val="ＭＳ ゴシック"/>
      <family val="3"/>
      <charset val="128"/>
    </font>
    <font>
      <sz val="10"/>
      <color theme="1"/>
      <name val="ＭＳ ゴシック"/>
      <family val="3"/>
      <charset val="128"/>
    </font>
  </fonts>
  <fills count="4">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dotted">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bottom style="thin">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6" fillId="0" borderId="0">
      <alignment vertical="center"/>
    </xf>
  </cellStyleXfs>
  <cellXfs count="196">
    <xf numFmtId="0" fontId="0" fillId="0" borderId="0" xfId="0">
      <alignment vertical="center"/>
    </xf>
    <xf numFmtId="0" fontId="0" fillId="0" borderId="0" xfId="0" applyBorder="1">
      <alignment vertical="center"/>
    </xf>
    <xf numFmtId="0" fontId="4" fillId="0" borderId="0" xfId="0" applyFont="1">
      <alignment vertical="center"/>
    </xf>
    <xf numFmtId="0" fontId="3" fillId="0" borderId="0" xfId="0" applyFont="1">
      <alignment vertical="center"/>
    </xf>
    <xf numFmtId="0" fontId="5" fillId="0" borderId="0" xfId="0" applyFont="1" applyAlignment="1">
      <alignment horizontal="justify" vertical="center"/>
    </xf>
    <xf numFmtId="0" fontId="8" fillId="0" borderId="0" xfId="0" applyFont="1" applyAlignment="1">
      <alignment horizontal="center" vertical="center"/>
    </xf>
    <xf numFmtId="0" fontId="6" fillId="0" borderId="0" xfId="0" applyFont="1" applyAlignment="1">
      <alignment horizontal="justify" vertical="center"/>
    </xf>
    <xf numFmtId="0" fontId="11" fillId="0" borderId="0" xfId="0" applyFont="1" applyAlignment="1">
      <alignment horizontal="left" vertical="center"/>
    </xf>
    <xf numFmtId="0" fontId="5" fillId="0" borderId="1" xfId="0" applyFont="1" applyBorder="1" applyAlignment="1">
      <alignment horizontal="justify" vertical="center"/>
    </xf>
    <xf numFmtId="0" fontId="0" fillId="0" borderId="1" xfId="0" applyBorder="1">
      <alignment vertical="center"/>
    </xf>
    <xf numFmtId="0" fontId="5" fillId="0" borderId="1" xfId="0" applyFont="1" applyBorder="1" applyAlignment="1">
      <alignment horizontal="center" vertical="center" wrapText="1"/>
    </xf>
    <xf numFmtId="0" fontId="9" fillId="0" borderId="0" xfId="0" applyFont="1" applyBorder="1" applyAlignment="1">
      <alignment horizontal="left" vertical="center"/>
    </xf>
    <xf numFmtId="0" fontId="11" fillId="0" borderId="0" xfId="0" applyFont="1">
      <alignment vertical="center"/>
    </xf>
    <xf numFmtId="0" fontId="5" fillId="0" borderId="0" xfId="0" applyFont="1" applyBorder="1" applyAlignment="1">
      <alignment horizontal="justify" vertical="center"/>
    </xf>
    <xf numFmtId="0" fontId="12" fillId="0" borderId="0" xfId="0" applyFont="1" applyAlignment="1">
      <alignment horizontal="center" vertical="center"/>
    </xf>
    <xf numFmtId="0" fontId="12" fillId="0" borderId="0" xfId="0" applyFont="1" applyAlignment="1">
      <alignment horizontal="right" vertical="center"/>
    </xf>
    <xf numFmtId="0" fontId="4" fillId="0" borderId="1" xfId="0" applyFont="1" applyBorder="1">
      <alignment vertical="center"/>
    </xf>
    <xf numFmtId="0" fontId="4" fillId="0" borderId="0" xfId="0" applyFont="1" applyBorder="1">
      <alignment vertical="center"/>
    </xf>
    <xf numFmtId="0" fontId="6" fillId="0" borderId="0" xfId="0" applyFont="1" applyAlignment="1">
      <alignment horizontal="right" vertical="center"/>
    </xf>
    <xf numFmtId="0" fontId="5" fillId="0" borderId="0" xfId="0" applyFont="1" applyAlignment="1">
      <alignment horizontal="right" vertical="center"/>
    </xf>
    <xf numFmtId="0" fontId="3" fillId="0" borderId="0" xfId="0" applyFont="1" applyAlignment="1">
      <alignment horizontal="left" vertical="center"/>
    </xf>
    <xf numFmtId="0" fontId="3" fillId="0" borderId="1" xfId="0" applyFont="1" applyBorder="1" applyAlignment="1">
      <alignment horizontal="left" vertical="center" wrapText="1"/>
    </xf>
    <xf numFmtId="0" fontId="3" fillId="0" borderId="4" xfId="0" applyFont="1" applyBorder="1" applyAlignment="1">
      <alignment horizontal="left" vertical="center"/>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vertical="center" wrapText="1"/>
    </xf>
    <xf numFmtId="0" fontId="5" fillId="0" borderId="1" xfId="0" applyFont="1" applyBorder="1" applyAlignment="1">
      <alignment horizontal="left" vertical="center" wrapText="1"/>
    </xf>
    <xf numFmtId="0" fontId="5" fillId="0" borderId="1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9" xfId="0" applyFont="1" applyBorder="1" applyAlignment="1">
      <alignment horizontal="left" vertical="center" wrapText="1"/>
    </xf>
    <xf numFmtId="0" fontId="3" fillId="0" borderId="0" xfId="0" applyFont="1" applyAlignment="1">
      <alignment vertical="center" wrapText="1"/>
    </xf>
    <xf numFmtId="0" fontId="14" fillId="0" borderId="0" xfId="0" applyFont="1" applyAlignment="1">
      <alignment horizontal="right" vertical="center"/>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2" xfId="0" applyFont="1" applyBorder="1" applyAlignment="1">
      <alignment vertical="center" wrapText="1"/>
    </xf>
    <xf numFmtId="0" fontId="5" fillId="0" borderId="1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16" xfId="0" applyFont="1" applyBorder="1" applyAlignment="1">
      <alignment horizontal="left" vertical="center" wrapText="1"/>
    </xf>
    <xf numFmtId="0" fontId="4" fillId="0" borderId="6" xfId="0" applyFont="1" applyBorder="1">
      <alignment vertical="center"/>
    </xf>
    <xf numFmtId="38" fontId="4" fillId="0" borderId="1" xfId="1" applyFont="1" applyBorder="1" applyAlignment="1">
      <alignment horizontal="left" vertical="center"/>
    </xf>
    <xf numFmtId="176" fontId="4" fillId="0" borderId="16" xfId="0" applyNumberFormat="1" applyFont="1" applyBorder="1" applyAlignment="1">
      <alignment horizontal="left" vertical="center"/>
    </xf>
    <xf numFmtId="176" fontId="4" fillId="0" borderId="3" xfId="0" applyNumberFormat="1" applyFont="1" applyBorder="1" applyAlignment="1">
      <alignment horizontal="left" vertical="center"/>
    </xf>
    <xf numFmtId="0" fontId="5" fillId="0" borderId="1" xfId="0" applyFont="1" applyBorder="1" applyAlignment="1">
      <alignment horizontal="justify" vertical="center" wrapText="1"/>
    </xf>
    <xf numFmtId="20" fontId="5" fillId="0" borderId="12" xfId="0" applyNumberFormat="1" applyFont="1" applyBorder="1" applyAlignment="1">
      <alignment horizontal="left" vertical="center" wrapText="1"/>
    </xf>
    <xf numFmtId="0" fontId="6" fillId="0" borderId="1" xfId="0" applyFont="1" applyBorder="1" applyAlignment="1">
      <alignment horizontal="left" vertical="center" wrapText="1"/>
    </xf>
    <xf numFmtId="0" fontId="4" fillId="0" borderId="11" xfId="0" applyFont="1" applyBorder="1" applyAlignment="1">
      <alignment horizontal="left" vertical="center"/>
    </xf>
    <xf numFmtId="0" fontId="4" fillId="0" borderId="3" xfId="0" applyFont="1" applyBorder="1" applyAlignment="1">
      <alignment horizontal="left" vertical="center"/>
    </xf>
    <xf numFmtId="0" fontId="5" fillId="0" borderId="17"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0" xfId="0" applyFont="1" applyBorder="1" applyAlignment="1">
      <alignment horizontal="center" vertical="center" wrapText="1"/>
    </xf>
    <xf numFmtId="0" fontId="3" fillId="0" borderId="0" xfId="0" applyFont="1" applyFill="1" applyAlignment="1">
      <alignment vertical="center"/>
    </xf>
    <xf numFmtId="0" fontId="3" fillId="0" borderId="0" xfId="0" applyFont="1" applyFill="1" applyAlignment="1">
      <alignment vertical="center" wrapText="1"/>
    </xf>
    <xf numFmtId="0" fontId="3" fillId="0" borderId="0" xfId="0" applyFont="1" applyFill="1">
      <alignment vertical="center"/>
    </xf>
    <xf numFmtId="0" fontId="3" fillId="0" borderId="0" xfId="0" applyFont="1" applyFill="1" applyAlignment="1">
      <alignment horizontal="center" vertical="center"/>
    </xf>
    <xf numFmtId="177" fontId="3" fillId="0" borderId="0" xfId="0" applyNumberFormat="1" applyFont="1" applyFill="1" applyAlignment="1">
      <alignment vertical="center"/>
    </xf>
    <xf numFmtId="0" fontId="3" fillId="0" borderId="0" xfId="0" applyFont="1" applyFill="1" applyAlignment="1">
      <alignment horizontal="left" vertical="center"/>
    </xf>
    <xf numFmtId="177" fontId="3" fillId="0" borderId="0" xfId="0" applyNumberFormat="1" applyFont="1" applyFill="1">
      <alignment vertical="center"/>
    </xf>
    <xf numFmtId="0" fontId="3" fillId="0" borderId="0" xfId="0" applyFont="1" applyFill="1" applyAlignment="1">
      <alignment horizontal="center" vertical="center"/>
    </xf>
    <xf numFmtId="0" fontId="5" fillId="0" borderId="1" xfId="0" applyFont="1" applyBorder="1" applyAlignment="1">
      <alignment horizontal="left" vertical="center" wrapText="1"/>
    </xf>
    <xf numFmtId="0" fontId="3" fillId="0" borderId="0" xfId="0" applyFont="1" applyBorder="1" applyAlignment="1">
      <alignment horizontal="left" vertical="center" wrapText="1"/>
    </xf>
    <xf numFmtId="0" fontId="3" fillId="0" borderId="1" xfId="0" applyFont="1" applyBorder="1">
      <alignment vertical="center"/>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13" fillId="0" borderId="0" xfId="0" applyFont="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0" fillId="0" borderId="0" xfId="0" applyAlignment="1">
      <alignment vertical="center" wrapText="1"/>
    </xf>
    <xf numFmtId="0" fontId="5" fillId="0" borderId="0" xfId="0" applyFont="1" applyAlignment="1">
      <alignment horizontal="left" vertical="center"/>
    </xf>
    <xf numFmtId="0" fontId="17" fillId="2" borderId="1" xfId="2" applyFont="1" applyFill="1" applyBorder="1" applyAlignment="1">
      <alignment horizontal="center" vertical="center" wrapText="1"/>
    </xf>
    <xf numFmtId="0" fontId="17" fillId="0" borderId="1" xfId="2" applyFont="1" applyBorder="1" applyAlignment="1">
      <alignment vertical="center" wrapText="1"/>
    </xf>
    <xf numFmtId="0" fontId="17" fillId="0" borderId="1" xfId="2" applyFont="1" applyBorder="1" applyAlignment="1">
      <alignment horizontal="left" vertical="center" wrapText="1"/>
    </xf>
    <xf numFmtId="0" fontId="17" fillId="0" borderId="1" xfId="2" applyFont="1" applyBorder="1" applyAlignment="1">
      <alignment horizontal="left" vertical="center"/>
    </xf>
    <xf numFmtId="0" fontId="4" fillId="0" borderId="1" xfId="2" applyFont="1" applyBorder="1">
      <alignment vertical="center"/>
    </xf>
    <xf numFmtId="0" fontId="4" fillId="0" borderId="1" xfId="2" applyFont="1" applyBorder="1" applyAlignment="1">
      <alignment horizontal="right" vertical="center"/>
    </xf>
    <xf numFmtId="0" fontId="17" fillId="0" borderId="1" xfId="2" applyFont="1" applyBorder="1" applyAlignment="1">
      <alignment horizontal="right" vertical="center"/>
    </xf>
    <xf numFmtId="56" fontId="17" fillId="0" borderId="1" xfId="2" quotePrefix="1" applyNumberFormat="1" applyFont="1" applyBorder="1" applyAlignment="1">
      <alignment horizontal="right" vertical="center"/>
    </xf>
    <xf numFmtId="0" fontId="4" fillId="0" borderId="1" xfId="0" applyFont="1" applyBorder="1" applyAlignment="1">
      <alignment horizontal="left" vertical="center" wrapText="1"/>
    </xf>
    <xf numFmtId="0" fontId="17" fillId="0" borderId="1" xfId="2" quotePrefix="1" applyFont="1" applyBorder="1" applyAlignment="1">
      <alignment horizontal="right" vertical="center"/>
    </xf>
    <xf numFmtId="0" fontId="4" fillId="0" borderId="1" xfId="0" applyFont="1" applyBorder="1" applyAlignment="1">
      <alignment horizontal="right" vertical="center"/>
    </xf>
    <xf numFmtId="0" fontId="20" fillId="0" borderId="1" xfId="0" applyFont="1" applyBorder="1" applyAlignment="1">
      <alignment horizontal="left" vertical="center" wrapText="1"/>
    </xf>
    <xf numFmtId="0" fontId="13" fillId="0" borderId="7" xfId="0" applyFont="1" applyBorder="1" applyAlignment="1">
      <alignment vertical="center"/>
    </xf>
    <xf numFmtId="0" fontId="3" fillId="0" borderId="0" xfId="0" applyFont="1" applyAlignment="1">
      <alignment horizontal="center"/>
    </xf>
    <xf numFmtId="0" fontId="3" fillId="0" borderId="0" xfId="0" applyFont="1" applyBorder="1">
      <alignment vertical="center"/>
    </xf>
    <xf numFmtId="0" fontId="3" fillId="0" borderId="5" xfId="0" applyFont="1" applyBorder="1" applyAlignment="1">
      <alignment horizontal="center" vertical="center"/>
    </xf>
    <xf numFmtId="0" fontId="3" fillId="0" borderId="0" xfId="0" applyFont="1" applyBorder="1" applyAlignment="1">
      <alignment vertical="center"/>
    </xf>
    <xf numFmtId="0" fontId="3" fillId="0" borderId="0" xfId="0" applyFont="1" applyAlignment="1">
      <alignment horizontal="center" vertical="center" wrapText="1"/>
    </xf>
    <xf numFmtId="0" fontId="3" fillId="0" borderId="1" xfId="0" applyFont="1" applyBorder="1" applyAlignment="1">
      <alignment horizontal="center" vertical="center"/>
    </xf>
    <xf numFmtId="0" fontId="3" fillId="0" borderId="7" xfId="0" applyFont="1" applyFill="1" applyBorder="1">
      <alignment vertical="center"/>
    </xf>
    <xf numFmtId="0" fontId="3" fillId="0" borderId="8" xfId="0" applyFont="1" applyFill="1" applyBorder="1" applyAlignment="1">
      <alignment horizontal="center" vertical="center" wrapText="1"/>
    </xf>
    <xf numFmtId="0" fontId="3" fillId="0" borderId="8" xfId="0" applyFont="1" applyFill="1" applyBorder="1">
      <alignment vertical="center"/>
    </xf>
    <xf numFmtId="0" fontId="3" fillId="0" borderId="26" xfId="0" applyFont="1" applyFill="1" applyBorder="1" applyAlignment="1">
      <alignment horizontal="center" vertical="center"/>
    </xf>
    <xf numFmtId="0" fontId="3" fillId="0" borderId="27" xfId="0" applyFont="1" applyFill="1" applyBorder="1" applyAlignment="1">
      <alignment horizontal="right"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177" fontId="14" fillId="0" borderId="10" xfId="0" applyNumberFormat="1" applyFont="1" applyFill="1" applyBorder="1" applyAlignment="1">
      <alignment horizontal="right" vertical="center"/>
    </xf>
    <xf numFmtId="0" fontId="3" fillId="0" borderId="10" xfId="0" applyFont="1" applyFill="1" applyBorder="1">
      <alignment vertical="center"/>
    </xf>
    <xf numFmtId="0" fontId="3" fillId="0" borderId="3" xfId="0" applyFont="1" applyFill="1" applyBorder="1" applyAlignment="1">
      <alignment horizontal="center" vertical="center"/>
    </xf>
    <xf numFmtId="0" fontId="3" fillId="0" borderId="4" xfId="0" applyFont="1" applyFill="1" applyBorder="1">
      <alignment vertical="center"/>
    </xf>
    <xf numFmtId="0" fontId="3" fillId="0" borderId="6" xfId="0" applyFont="1" applyFill="1" applyBorder="1" applyAlignment="1">
      <alignment horizontal="center" vertical="center" wrapText="1"/>
    </xf>
    <xf numFmtId="177" fontId="14" fillId="0" borderId="9" xfId="0" applyNumberFormat="1" applyFont="1" applyFill="1" applyBorder="1">
      <alignment vertical="center"/>
    </xf>
    <xf numFmtId="0" fontId="3" fillId="0" borderId="29" xfId="0" applyFont="1" applyFill="1" applyBorder="1">
      <alignment vertical="center"/>
    </xf>
    <xf numFmtId="0" fontId="3" fillId="0" borderId="28" xfId="0" applyFont="1" applyFill="1" applyBorder="1">
      <alignment vertical="center"/>
    </xf>
    <xf numFmtId="0" fontId="3" fillId="0" borderId="30" xfId="0" applyFont="1" applyFill="1" applyBorder="1">
      <alignment vertical="center"/>
    </xf>
    <xf numFmtId="0" fontId="3" fillId="0" borderId="31" xfId="0" applyFont="1" applyFill="1" applyBorder="1">
      <alignment vertical="center"/>
    </xf>
    <xf numFmtId="0" fontId="3" fillId="0" borderId="32" xfId="0" applyFont="1" applyFill="1" applyBorder="1" applyAlignment="1">
      <alignment horizontal="left" vertical="center"/>
    </xf>
    <xf numFmtId="0" fontId="3" fillId="0" borderId="32" xfId="0" applyFont="1" applyFill="1" applyBorder="1">
      <alignment vertical="center"/>
    </xf>
    <xf numFmtId="0" fontId="3" fillId="0" borderId="4" xfId="0" applyFont="1" applyFill="1" applyBorder="1" applyAlignment="1">
      <alignment horizontal="left" vertical="center"/>
    </xf>
    <xf numFmtId="0" fontId="3" fillId="0" borderId="6" xfId="0" applyFont="1" applyFill="1" applyBorder="1" applyAlignment="1">
      <alignment horizontal="right" vertical="center"/>
    </xf>
    <xf numFmtId="0" fontId="3" fillId="0" borderId="26" xfId="0" applyFont="1" applyFill="1" applyBorder="1" applyAlignment="1">
      <alignment vertical="center" wrapText="1"/>
    </xf>
    <xf numFmtId="0" fontId="3" fillId="3" borderId="4"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6" xfId="0" applyFont="1" applyFill="1" applyBorder="1" applyAlignment="1">
      <alignment horizontal="center" vertical="center"/>
    </xf>
    <xf numFmtId="0" fontId="3" fillId="0" borderId="33" xfId="0" applyFont="1" applyFill="1" applyBorder="1">
      <alignment vertical="center"/>
    </xf>
    <xf numFmtId="0" fontId="3" fillId="0" borderId="34" xfId="0" applyFont="1" applyFill="1" applyBorder="1">
      <alignment vertical="center"/>
    </xf>
    <xf numFmtId="0" fontId="3" fillId="0" borderId="0" xfId="0" applyFont="1" applyFill="1" applyAlignment="1">
      <alignment horizontal="left" vertical="center" wrapText="1"/>
    </xf>
    <xf numFmtId="0" fontId="3" fillId="0" borderId="0" xfId="0" applyFont="1" applyFill="1" applyAlignment="1">
      <alignment horizontal="right" vertical="center" wrapText="1"/>
    </xf>
    <xf numFmtId="0" fontId="17" fillId="0" borderId="0" xfId="0" applyFont="1" applyAlignment="1">
      <alignment horizontal="right" vertical="top"/>
    </xf>
    <xf numFmtId="0" fontId="3" fillId="0" borderId="1" xfId="0" quotePrefix="1" applyNumberFormat="1" applyFont="1" applyBorder="1" applyAlignment="1">
      <alignment horizontal="center" vertical="center"/>
    </xf>
    <xf numFmtId="0" fontId="20" fillId="0" borderId="1" xfId="0" applyFont="1" applyBorder="1" applyAlignment="1">
      <alignment horizontal="left" vertical="top" wrapText="1"/>
    </xf>
    <xf numFmtId="0" fontId="20" fillId="0" borderId="1" xfId="0" applyFont="1" applyBorder="1" applyAlignment="1">
      <alignment vertical="top" wrapText="1"/>
    </xf>
    <xf numFmtId="0" fontId="20" fillId="0" borderId="2" xfId="0" applyFont="1" applyBorder="1" applyAlignment="1">
      <alignment vertical="top" wrapText="1"/>
    </xf>
    <xf numFmtId="0" fontId="3" fillId="0" borderId="1" xfId="0" applyFont="1" applyBorder="1" applyAlignment="1">
      <alignment vertical="center" textRotation="255"/>
    </xf>
    <xf numFmtId="20" fontId="5" fillId="0" borderId="12" xfId="0" applyNumberFormat="1" applyFont="1" applyBorder="1" applyAlignment="1">
      <alignment horizontal="center" vertical="top" wrapText="1"/>
    </xf>
    <xf numFmtId="0" fontId="3" fillId="0" borderId="1" xfId="0" applyFont="1" applyBorder="1" applyAlignment="1">
      <alignment horizontal="center" vertical="top"/>
    </xf>
    <xf numFmtId="0" fontId="3" fillId="0" borderId="1" xfId="0" applyFont="1" applyFill="1" applyBorder="1" applyAlignment="1">
      <alignment horizontal="center" vertical="center" wrapText="1"/>
    </xf>
    <xf numFmtId="0" fontId="4" fillId="0" borderId="0" xfId="0" applyFont="1" applyBorder="1" applyAlignment="1">
      <alignment horizontal="center" vertical="center" wrapTex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21" fillId="0" borderId="0" xfId="0" applyFont="1" applyAlignment="1">
      <alignment horizontal="left" vertical="top"/>
    </xf>
    <xf numFmtId="0" fontId="20" fillId="0" borderId="2" xfId="0" applyFont="1" applyBorder="1" applyAlignment="1">
      <alignment horizontal="left" vertical="top" wrapText="1"/>
    </xf>
    <xf numFmtId="0" fontId="3" fillId="0" borderId="0" xfId="0" applyFont="1" applyBorder="1" applyAlignment="1">
      <alignment horizontal="center" vertical="center" wrapText="1"/>
    </xf>
    <xf numFmtId="0" fontId="3" fillId="0" borderId="7" xfId="0" applyFont="1" applyBorder="1" applyAlignment="1">
      <alignment vertical="center"/>
    </xf>
    <xf numFmtId="0" fontId="3" fillId="0" borderId="0" xfId="0" applyFont="1" applyBorder="1" applyAlignment="1">
      <alignment vertical="center" wrapText="1"/>
    </xf>
    <xf numFmtId="0" fontId="3" fillId="0" borderId="7" xfId="0" applyFont="1" applyBorder="1">
      <alignment vertical="center"/>
    </xf>
    <xf numFmtId="0" fontId="4" fillId="0" borderId="0" xfId="0" applyFont="1" applyAlignment="1">
      <alignment horizontal="center" vertical="center"/>
    </xf>
    <xf numFmtId="0" fontId="17" fillId="0" borderId="1" xfId="2" applyFont="1" applyBorder="1" applyAlignment="1">
      <alignment horizontal="center" vertical="center"/>
    </xf>
    <xf numFmtId="0" fontId="7" fillId="0" borderId="0" xfId="0" applyFont="1" applyAlignment="1">
      <alignment horizontal="center" vertical="center"/>
    </xf>
    <xf numFmtId="0" fontId="9" fillId="0" borderId="5" xfId="0" applyFont="1" applyBorder="1" applyAlignment="1">
      <alignment horizontal="left" vertical="center" wrapText="1"/>
    </xf>
    <xf numFmtId="0" fontId="9" fillId="0" borderId="5" xfId="0" applyFont="1" applyBorder="1" applyAlignment="1">
      <alignment horizontal="left" vertical="center"/>
    </xf>
    <xf numFmtId="0" fontId="4" fillId="0" borderId="0" xfId="0" applyFont="1" applyAlignment="1">
      <alignment horizontal="left" vertical="center" wrapText="1"/>
    </xf>
    <xf numFmtId="0" fontId="11" fillId="0" borderId="0" xfId="0" applyFont="1" applyAlignment="1">
      <alignment horizontal="left" vertical="center" wrapText="1"/>
    </xf>
    <xf numFmtId="0" fontId="5" fillId="0" borderId="0" xfId="0" applyFont="1" applyFill="1" applyBorder="1" applyAlignment="1">
      <alignment horizontal="left" vertical="center" wrapText="1"/>
    </xf>
    <xf numFmtId="0" fontId="4" fillId="0" borderId="0" xfId="0" applyFont="1" applyAlignment="1">
      <alignment horizontal="left" vertical="center"/>
    </xf>
    <xf numFmtId="0" fontId="13" fillId="0" borderId="0" xfId="0" applyFont="1" applyAlignment="1">
      <alignment horizontal="center" vertical="center"/>
    </xf>
    <xf numFmtId="0" fontId="17" fillId="0" borderId="1" xfId="2" applyFont="1" applyBorder="1" applyAlignment="1">
      <alignment horizontal="right" vertical="center"/>
    </xf>
    <xf numFmtId="0" fontId="17" fillId="0" borderId="9" xfId="2" applyFont="1" applyBorder="1" applyAlignment="1">
      <alignment horizontal="center" vertical="center"/>
    </xf>
    <xf numFmtId="0" fontId="17" fillId="0" borderId="10" xfId="2" applyFont="1" applyBorder="1" applyAlignment="1">
      <alignment horizontal="center" vertical="center"/>
    </xf>
    <xf numFmtId="0" fontId="17" fillId="0" borderId="3" xfId="2"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3" fillId="0" borderId="15" xfId="0" applyFont="1" applyBorder="1" applyAlignment="1">
      <alignment horizontal="left" vertical="center"/>
    </xf>
    <xf numFmtId="0" fontId="3" fillId="0" borderId="2" xfId="0" applyFont="1" applyBorder="1" applyAlignment="1">
      <alignment horizontal="left" vertical="center"/>
    </xf>
    <xf numFmtId="0" fontId="4" fillId="0" borderId="12" xfId="0" applyFont="1" applyBorder="1" applyAlignment="1">
      <alignment horizontal="left" vertical="top" wrapText="1"/>
    </xf>
    <xf numFmtId="0" fontId="4" fillId="0" borderId="2" xfId="0" applyFont="1" applyBorder="1" applyAlignment="1">
      <alignment horizontal="left" vertical="top" wrapText="1"/>
    </xf>
    <xf numFmtId="0" fontId="3" fillId="0" borderId="21" xfId="0" applyFont="1" applyFill="1" applyBorder="1" applyAlignment="1">
      <alignment horizontal="left" vertical="center" wrapText="1"/>
    </xf>
    <xf numFmtId="0" fontId="4" fillId="0" borderId="12" xfId="0" applyFont="1" applyBorder="1" applyAlignment="1">
      <alignment horizontal="left" vertical="top"/>
    </xf>
    <xf numFmtId="0" fontId="4" fillId="0" borderId="2" xfId="0" applyFont="1" applyBorder="1" applyAlignment="1">
      <alignment horizontal="left" vertical="top"/>
    </xf>
    <xf numFmtId="0" fontId="3" fillId="0" borderId="21" xfId="0" applyFont="1" applyBorder="1" applyAlignment="1">
      <alignment horizontal="left" vertical="top" wrapText="1"/>
    </xf>
    <xf numFmtId="0" fontId="3" fillId="0" borderId="12" xfId="0" applyFont="1" applyBorder="1" applyAlignment="1">
      <alignment horizontal="left" vertical="top"/>
    </xf>
    <xf numFmtId="0" fontId="3" fillId="0" borderId="2" xfId="0" applyFont="1" applyBorder="1" applyAlignment="1">
      <alignment horizontal="left" vertical="top"/>
    </xf>
    <xf numFmtId="0" fontId="3" fillId="0" borderId="12"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1" xfId="0" applyFont="1" applyBorder="1" applyAlignment="1">
      <alignment horizontal="left" vertical="center" wrapText="1"/>
    </xf>
    <xf numFmtId="0" fontId="3" fillId="0" borderId="5" xfId="0" applyFont="1" applyBorder="1" applyAlignment="1">
      <alignment horizontal="left"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center" wrapText="1"/>
    </xf>
    <xf numFmtId="0" fontId="5" fillId="0" borderId="0" xfId="0" applyFont="1" applyBorder="1" applyAlignment="1">
      <alignment horizontal="left" vertical="center" wrapText="1"/>
    </xf>
    <xf numFmtId="0" fontId="5" fillId="0" borderId="8"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0" fontId="5" fillId="0" borderId="25" xfId="0" applyFont="1" applyBorder="1" applyAlignment="1">
      <alignment horizontal="left" vertical="center" wrapText="1"/>
    </xf>
    <xf numFmtId="0" fontId="5" fillId="0" borderId="10" xfId="0" applyFont="1" applyBorder="1" applyAlignment="1">
      <alignment horizontal="left" vertical="center" wrapText="1"/>
    </xf>
    <xf numFmtId="0" fontId="5" fillId="0" borderId="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7" xfId="0" applyFont="1" applyBorder="1" applyAlignment="1">
      <alignment horizontal="center" vertical="center" wrapText="1"/>
    </xf>
    <xf numFmtId="0" fontId="3" fillId="0" borderId="5"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12" xfId="0" applyFont="1" applyBorder="1" applyAlignment="1">
      <alignment horizontal="center" vertical="center"/>
    </xf>
    <xf numFmtId="0" fontId="3" fillId="0" borderId="2" xfId="0" applyFont="1" applyBorder="1" applyAlignment="1">
      <alignment horizontal="center" vertical="center"/>
    </xf>
  </cellXfs>
  <cellStyles count="3">
    <cellStyle name="桁区切り" xfId="1" builtinId="6"/>
    <cellStyle name="標準" xfId="0" builtinId="0"/>
    <cellStyle name="標準 3" xfId="2" xr:uid="{ABD864D7-E4D0-46FC-9C64-B7938D34685B}"/>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22860</xdr:colOff>
      <xdr:row>0</xdr:row>
      <xdr:rowOff>137160</xdr:rowOff>
    </xdr:from>
    <xdr:to>
      <xdr:col>2</xdr:col>
      <xdr:colOff>1203960</xdr:colOff>
      <xdr:row>0</xdr:row>
      <xdr:rowOff>457200</xdr:rowOff>
    </xdr:to>
    <xdr:sp macro="" textlink="">
      <xdr:nvSpPr>
        <xdr:cNvPr id="2" name="テキスト ボックス 1">
          <a:extLst>
            <a:ext uri="{FF2B5EF4-FFF2-40B4-BE49-F238E27FC236}">
              <a16:creationId xmlns:a16="http://schemas.microsoft.com/office/drawing/2014/main" id="{B91560F7-85B3-FFAA-056D-7A31D9CEA621}"/>
            </a:ext>
          </a:extLst>
        </xdr:cNvPr>
        <xdr:cNvSpPr txBox="1"/>
      </xdr:nvSpPr>
      <xdr:spPr>
        <a:xfrm>
          <a:off x="83820" y="137160"/>
          <a:ext cx="1859280" cy="320040"/>
        </a:xfrm>
        <a:prstGeom prst="rect">
          <a:avLst/>
        </a:prstGeom>
        <a:solidFill>
          <a:schemeClr val="lt1"/>
        </a:solidFill>
        <a:ln w="28575" cmpd="sng">
          <a:solidFill>
            <a:schemeClr val="accent1">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anose="020B0609070205080204" pitchFamily="49" charset="-128"/>
              <a:ea typeface="ＭＳ ゴシック" panose="020B0609070205080204" pitchFamily="49" charset="-128"/>
            </a:rPr>
            <a:t>研修プログラム記載例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21"/>
  <sheetViews>
    <sheetView view="pageBreakPreview" zoomScaleNormal="100" zoomScaleSheetLayoutView="100" workbookViewId="0">
      <selection activeCell="B21" sqref="B21:C21"/>
    </sheetView>
  </sheetViews>
  <sheetFormatPr defaultRowHeight="18" x14ac:dyDescent="0.45"/>
  <cols>
    <col min="1" max="1" width="2" customWidth="1"/>
    <col min="2" max="2" width="23.3984375" customWidth="1"/>
    <col min="3" max="3" width="54.19921875" customWidth="1"/>
  </cols>
  <sheetData>
    <row r="1" spans="2:3" x14ac:dyDescent="0.45">
      <c r="B1" s="4" t="s">
        <v>5</v>
      </c>
    </row>
    <row r="2" spans="2:3" x14ac:dyDescent="0.45">
      <c r="B2" s="140" t="s">
        <v>10</v>
      </c>
      <c r="C2" s="140"/>
    </row>
    <row r="3" spans="2:3" x14ac:dyDescent="0.45">
      <c r="B3" s="5"/>
    </row>
    <row r="4" spans="2:3" x14ac:dyDescent="0.45">
      <c r="C4" s="18" t="s">
        <v>45</v>
      </c>
    </row>
    <row r="5" spans="2:3" x14ac:dyDescent="0.45">
      <c r="B5" s="4"/>
    </row>
    <row r="6" spans="2:3" ht="24.75" customHeight="1" x14ac:dyDescent="0.45">
      <c r="B6" s="8" t="s">
        <v>13</v>
      </c>
      <c r="C6" s="9"/>
    </row>
    <row r="7" spans="2:3" ht="24.75" customHeight="1" x14ac:dyDescent="0.45">
      <c r="B7" s="8" t="s">
        <v>12</v>
      </c>
      <c r="C7" s="16" t="s">
        <v>42</v>
      </c>
    </row>
    <row r="8" spans="2:3" ht="24.75" customHeight="1" x14ac:dyDescent="0.45">
      <c r="B8" s="8" t="s">
        <v>15</v>
      </c>
      <c r="C8" s="9"/>
    </row>
    <row r="9" spans="2:3" ht="24.75" customHeight="1" x14ac:dyDescent="0.45">
      <c r="B9" s="13"/>
      <c r="C9" s="1"/>
    </row>
    <row r="10" spans="2:3" ht="24.75" customHeight="1" x14ac:dyDescent="0.45">
      <c r="B10" s="13" t="s">
        <v>18</v>
      </c>
      <c r="C10" s="1"/>
    </row>
    <row r="11" spans="2:3" ht="24.75" customHeight="1" x14ac:dyDescent="0.45">
      <c r="B11" s="8" t="s">
        <v>14</v>
      </c>
      <c r="C11" s="9"/>
    </row>
    <row r="12" spans="2:3" ht="24.75" customHeight="1" x14ac:dyDescent="0.45">
      <c r="B12" s="8" t="s">
        <v>16</v>
      </c>
      <c r="C12" s="9"/>
    </row>
    <row r="13" spans="2:3" ht="24.75" customHeight="1" x14ac:dyDescent="0.45">
      <c r="B13" s="8" t="s">
        <v>17</v>
      </c>
      <c r="C13" s="9"/>
    </row>
    <row r="14" spans="2:3" ht="24.6" customHeight="1" x14ac:dyDescent="0.45">
      <c r="B14" s="13"/>
      <c r="C14" s="1"/>
    </row>
    <row r="15" spans="2:3" x14ac:dyDescent="0.45">
      <c r="B15" s="6"/>
    </row>
    <row r="16" spans="2:3" x14ac:dyDescent="0.45">
      <c r="B16" s="10" t="s">
        <v>7</v>
      </c>
      <c r="C16" s="10" t="s">
        <v>8</v>
      </c>
    </row>
    <row r="17" spans="2:9" ht="248.4" customHeight="1" x14ac:dyDescent="0.45">
      <c r="B17" s="46"/>
      <c r="C17" s="46"/>
    </row>
    <row r="18" spans="2:9" ht="30.75" customHeight="1" x14ac:dyDescent="0.45">
      <c r="B18" s="141" t="s">
        <v>157</v>
      </c>
      <c r="C18" s="142"/>
      <c r="I18" s="70"/>
    </row>
    <row r="19" spans="2:9" x14ac:dyDescent="0.45">
      <c r="B19" s="12" t="s">
        <v>9</v>
      </c>
      <c r="C19" s="11"/>
    </row>
    <row r="20" spans="2:9" ht="25.8" customHeight="1" x14ac:dyDescent="0.45">
      <c r="B20" s="143" t="s">
        <v>46</v>
      </c>
      <c r="C20" s="143"/>
    </row>
    <row r="21" spans="2:9" ht="37.200000000000003" customHeight="1" x14ac:dyDescent="0.45">
      <c r="B21" s="144" t="s">
        <v>174</v>
      </c>
      <c r="C21" s="144"/>
    </row>
  </sheetData>
  <mergeCells count="4">
    <mergeCell ref="B2:C2"/>
    <mergeCell ref="B18:C18"/>
    <mergeCell ref="B20:C20"/>
    <mergeCell ref="B21:C21"/>
  </mergeCells>
  <phoneticPr fontId="2"/>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33"/>
  <sheetViews>
    <sheetView view="pageBreakPreview" topLeftCell="A26" zoomScaleNormal="100" zoomScaleSheetLayoutView="100" workbookViewId="0">
      <selection activeCell="B21" sqref="B21:C21"/>
    </sheetView>
  </sheetViews>
  <sheetFormatPr defaultColWidth="9" defaultRowHeight="13.2" x14ac:dyDescent="0.45"/>
  <cols>
    <col min="1" max="1" width="2" style="2" customWidth="1"/>
    <col min="2" max="2" width="23.3984375" style="2" customWidth="1"/>
    <col min="3" max="3" width="54.19921875" style="2" customWidth="1"/>
    <col min="4" max="16384" width="9" style="2"/>
  </cols>
  <sheetData>
    <row r="1" spans="2:3" ht="14.4" x14ac:dyDescent="0.45">
      <c r="B1" s="4" t="s">
        <v>41</v>
      </c>
    </row>
    <row r="2" spans="2:3" ht="16.2" x14ac:dyDescent="0.45">
      <c r="B2" s="140" t="s">
        <v>22</v>
      </c>
      <c r="C2" s="140"/>
    </row>
    <row r="3" spans="2:3" ht="15" x14ac:dyDescent="0.45">
      <c r="B3" s="14"/>
    </row>
    <row r="4" spans="2:3" ht="14.4" x14ac:dyDescent="0.45">
      <c r="C4" s="18" t="s">
        <v>47</v>
      </c>
    </row>
    <row r="5" spans="2:3" ht="14.4" x14ac:dyDescent="0.45">
      <c r="C5" s="19"/>
    </row>
    <row r="6" spans="2:3" ht="15" x14ac:dyDescent="0.45">
      <c r="B6" s="3" t="s">
        <v>19</v>
      </c>
      <c r="C6" s="15"/>
    </row>
    <row r="7" spans="2:3" ht="15" x14ac:dyDescent="0.45">
      <c r="C7" s="15"/>
    </row>
    <row r="8" spans="2:3" ht="14.4" x14ac:dyDescent="0.45">
      <c r="B8" s="4"/>
    </row>
    <row r="9" spans="2:3" ht="24.75" customHeight="1" x14ac:dyDescent="0.45">
      <c r="B9" s="8" t="s">
        <v>13</v>
      </c>
      <c r="C9" s="16"/>
    </row>
    <row r="10" spans="2:3" ht="24.75" customHeight="1" x14ac:dyDescent="0.45">
      <c r="B10" s="8" t="s">
        <v>12</v>
      </c>
      <c r="C10" s="16" t="s">
        <v>42</v>
      </c>
    </row>
    <row r="11" spans="2:3" ht="24.75" customHeight="1" x14ac:dyDescent="0.45">
      <c r="B11" s="8" t="s">
        <v>15</v>
      </c>
      <c r="C11" s="16"/>
    </row>
    <row r="12" spans="2:3" ht="14.4" customHeight="1" x14ac:dyDescent="0.45">
      <c r="B12" s="13"/>
      <c r="C12" s="17"/>
    </row>
    <row r="13" spans="2:3" ht="24.75" customHeight="1" x14ac:dyDescent="0.45">
      <c r="B13" s="13" t="s">
        <v>18</v>
      </c>
      <c r="C13" s="17"/>
    </row>
    <row r="14" spans="2:3" ht="24.75" customHeight="1" x14ac:dyDescent="0.45">
      <c r="B14" s="8" t="s">
        <v>14</v>
      </c>
      <c r="C14" s="16"/>
    </row>
    <row r="15" spans="2:3" ht="24.75" customHeight="1" x14ac:dyDescent="0.45">
      <c r="B15" s="8" t="s">
        <v>16</v>
      </c>
      <c r="C15" s="16"/>
    </row>
    <row r="16" spans="2:3" ht="24.75" customHeight="1" x14ac:dyDescent="0.45">
      <c r="B16" s="8" t="s">
        <v>17</v>
      </c>
      <c r="C16" s="16"/>
    </row>
    <row r="17" spans="2:3" ht="18.75" customHeight="1" x14ac:dyDescent="0.45"/>
    <row r="18" spans="2:3" ht="52.5" customHeight="1" x14ac:dyDescent="0.45">
      <c r="B18" s="145" t="s">
        <v>48</v>
      </c>
      <c r="C18" s="145"/>
    </row>
    <row r="19" spans="2:3" ht="18.75" customHeight="1" x14ac:dyDescent="0.45"/>
    <row r="20" spans="2:3" ht="18.75" customHeight="1" x14ac:dyDescent="0.45">
      <c r="B20" s="4" t="s">
        <v>20</v>
      </c>
    </row>
    <row r="21" spans="2:3" ht="18.75" customHeight="1" x14ac:dyDescent="0.45">
      <c r="B21" s="71" t="s">
        <v>49</v>
      </c>
    </row>
    <row r="22" spans="2:3" ht="18.75" customHeight="1" x14ac:dyDescent="0.45">
      <c r="B22" s="3" t="s">
        <v>170</v>
      </c>
    </row>
    <row r="23" spans="2:3" ht="18.75" customHeight="1" x14ac:dyDescent="0.45">
      <c r="B23" s="3" t="s">
        <v>21</v>
      </c>
    </row>
    <row r="24" spans="2:3" ht="18.75" customHeight="1" x14ac:dyDescent="0.45"/>
    <row r="25" spans="2:3" ht="18.75" customHeight="1" x14ac:dyDescent="0.45"/>
    <row r="26" spans="2:3" ht="18.75" customHeight="1" x14ac:dyDescent="0.45"/>
    <row r="27" spans="2:3" ht="18.75" customHeight="1" x14ac:dyDescent="0.45"/>
    <row r="28" spans="2:3" ht="18.75" customHeight="1" x14ac:dyDescent="0.45"/>
    <row r="29" spans="2:3" ht="18.75" customHeight="1" x14ac:dyDescent="0.45"/>
    <row r="30" spans="2:3" ht="18.75" customHeight="1" x14ac:dyDescent="0.45"/>
    <row r="31" spans="2:3" ht="30" customHeight="1" x14ac:dyDescent="0.45">
      <c r="B31" s="143" t="s">
        <v>173</v>
      </c>
      <c r="C31" s="146"/>
    </row>
    <row r="32" spans="2:3" ht="26.25" customHeight="1" x14ac:dyDescent="0.45">
      <c r="B32" s="143" t="s">
        <v>50</v>
      </c>
      <c r="C32" s="143"/>
    </row>
    <row r="33" spans="2:3" ht="39.6" customHeight="1" x14ac:dyDescent="0.45">
      <c r="B33" s="144" t="s">
        <v>175</v>
      </c>
      <c r="C33" s="144"/>
    </row>
  </sheetData>
  <mergeCells count="5">
    <mergeCell ref="B2:C2"/>
    <mergeCell ref="B18:C18"/>
    <mergeCell ref="B32:C32"/>
    <mergeCell ref="B31:C31"/>
    <mergeCell ref="B33:C33"/>
  </mergeCells>
  <phoneticPr fontId="2"/>
  <pageMargins left="0.70866141732283472" right="0.70866141732283472" top="0.74803149606299213" bottom="0.3" header="0.31496062992125984" footer="0.31496062992125984"/>
  <pageSetup paperSize="9" scale="97"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5800-A1BD-4DEF-A8DF-D783D26C8F0F}">
  <dimension ref="B1:I30"/>
  <sheetViews>
    <sheetView view="pageBreakPreview" zoomScaleNormal="100" zoomScaleSheetLayoutView="100" workbookViewId="0">
      <selection activeCell="B21" sqref="B21:C21"/>
    </sheetView>
  </sheetViews>
  <sheetFormatPr defaultColWidth="9" defaultRowHeight="13.2" x14ac:dyDescent="0.45"/>
  <cols>
    <col min="1" max="1" width="1.8984375" style="2" customWidth="1"/>
    <col min="2" max="2" width="8.59765625" style="2" customWidth="1"/>
    <col min="3" max="5" width="8.09765625" style="2" customWidth="1"/>
    <col min="6" max="6" width="39.19921875" style="2" customWidth="1"/>
    <col min="7" max="7" width="22.59765625" style="2" customWidth="1"/>
    <col min="8" max="16384" width="9" style="2"/>
  </cols>
  <sheetData>
    <row r="1" spans="2:9" ht="14.4" x14ac:dyDescent="0.45">
      <c r="B1" s="20" t="s">
        <v>23</v>
      </c>
      <c r="C1" s="20"/>
      <c r="D1" s="20"/>
      <c r="E1" s="20"/>
      <c r="F1" s="20"/>
    </row>
    <row r="2" spans="2:9" ht="16.2" x14ac:dyDescent="0.45">
      <c r="B2" s="147" t="s">
        <v>51</v>
      </c>
      <c r="C2" s="147"/>
      <c r="D2" s="147"/>
      <c r="E2" s="147"/>
      <c r="F2" s="147"/>
      <c r="G2" s="147"/>
    </row>
    <row r="3" spans="2:9" ht="7.8" customHeight="1" x14ac:dyDescent="0.45">
      <c r="B3" s="67"/>
      <c r="C3" s="67"/>
      <c r="D3" s="67"/>
      <c r="E3" s="67"/>
      <c r="F3" s="67"/>
      <c r="G3" s="67"/>
    </row>
    <row r="4" spans="2:9" ht="14.4" x14ac:dyDescent="0.45">
      <c r="B4" s="20" t="s">
        <v>74</v>
      </c>
      <c r="C4" s="20"/>
      <c r="D4" s="20"/>
      <c r="E4" s="20"/>
      <c r="F4" s="20"/>
    </row>
    <row r="5" spans="2:9" ht="6.6" customHeight="1" x14ac:dyDescent="0.45">
      <c r="B5" s="20"/>
      <c r="C5" s="20"/>
      <c r="D5" s="20"/>
      <c r="E5" s="20"/>
      <c r="F5" s="20"/>
    </row>
    <row r="6" spans="2:9" ht="30" customHeight="1" x14ac:dyDescent="0.45">
      <c r="B6" s="72" t="s">
        <v>65</v>
      </c>
      <c r="C6" s="72" t="s">
        <v>52</v>
      </c>
      <c r="D6" s="72" t="s">
        <v>189</v>
      </c>
      <c r="E6" s="72" t="s">
        <v>190</v>
      </c>
      <c r="F6" s="72" t="s">
        <v>53</v>
      </c>
      <c r="G6" s="72" t="s">
        <v>54</v>
      </c>
      <c r="I6" s="138" t="s">
        <v>158</v>
      </c>
    </row>
    <row r="7" spans="2:9" ht="22.05" customHeight="1" x14ac:dyDescent="0.45">
      <c r="B7" s="149"/>
      <c r="C7" s="148">
        <v>1</v>
      </c>
      <c r="D7" s="149" t="s">
        <v>75</v>
      </c>
      <c r="E7" s="79" t="s">
        <v>69</v>
      </c>
      <c r="F7" s="80" t="s">
        <v>55</v>
      </c>
      <c r="G7" s="73" t="s">
        <v>57</v>
      </c>
    </row>
    <row r="8" spans="2:9" ht="22.35" customHeight="1" x14ac:dyDescent="0.45">
      <c r="B8" s="151"/>
      <c r="C8" s="148"/>
      <c r="D8" s="151"/>
      <c r="E8" s="81" t="s">
        <v>70</v>
      </c>
      <c r="F8" s="80" t="s">
        <v>186</v>
      </c>
      <c r="G8" s="73" t="s">
        <v>163</v>
      </c>
    </row>
    <row r="9" spans="2:9" ht="26.4" x14ac:dyDescent="0.45">
      <c r="B9" s="139"/>
      <c r="C9" s="78">
        <v>2</v>
      </c>
      <c r="D9" s="78" t="s">
        <v>76</v>
      </c>
      <c r="E9" s="78">
        <v>2</v>
      </c>
      <c r="F9" s="80" t="s">
        <v>56</v>
      </c>
      <c r="G9" s="73" t="s">
        <v>166</v>
      </c>
    </row>
    <row r="10" spans="2:9" ht="22.05" customHeight="1" x14ac:dyDescent="0.45">
      <c r="B10" s="139"/>
      <c r="C10" s="78">
        <f t="shared" ref="C10:C11" si="0">C9+1</f>
        <v>3</v>
      </c>
      <c r="D10" s="78" t="s">
        <v>76</v>
      </c>
      <c r="E10" s="78">
        <v>3</v>
      </c>
      <c r="F10" s="80" t="s">
        <v>128</v>
      </c>
      <c r="G10" s="74" t="s">
        <v>165</v>
      </c>
    </row>
    <row r="11" spans="2:9" ht="22.05" customHeight="1" x14ac:dyDescent="0.45">
      <c r="B11" s="139"/>
      <c r="C11" s="78">
        <f t="shared" si="0"/>
        <v>4</v>
      </c>
      <c r="D11" s="78" t="s">
        <v>76</v>
      </c>
      <c r="E11" s="78">
        <v>4</v>
      </c>
      <c r="F11" s="80" t="s">
        <v>58</v>
      </c>
      <c r="G11" s="73" t="s">
        <v>59</v>
      </c>
    </row>
    <row r="12" spans="2:9" ht="22.05" customHeight="1" x14ac:dyDescent="0.45">
      <c r="B12" s="139"/>
      <c r="C12" s="78">
        <f>C11+1</f>
        <v>5</v>
      </c>
      <c r="D12" s="78" t="s">
        <v>76</v>
      </c>
      <c r="E12" s="78">
        <v>5</v>
      </c>
      <c r="F12" s="80" t="s">
        <v>60</v>
      </c>
      <c r="G12" s="74" t="s">
        <v>59</v>
      </c>
    </row>
    <row r="13" spans="2:9" ht="22.05" customHeight="1" x14ac:dyDescent="0.45">
      <c r="B13" s="139"/>
      <c r="C13" s="78">
        <f>C12+1</f>
        <v>6</v>
      </c>
      <c r="D13" s="78" t="s">
        <v>76</v>
      </c>
      <c r="E13" s="78">
        <v>6</v>
      </c>
      <c r="F13" s="80" t="s">
        <v>176</v>
      </c>
      <c r="G13" s="75" t="s">
        <v>61</v>
      </c>
    </row>
    <row r="14" spans="2:9" ht="22.05" customHeight="1" x14ac:dyDescent="0.45">
      <c r="B14" s="139"/>
      <c r="C14" s="78">
        <f>C13+1</f>
        <v>7</v>
      </c>
      <c r="D14" s="78" t="s">
        <v>76</v>
      </c>
      <c r="E14" s="78">
        <v>7</v>
      </c>
      <c r="F14" s="80" t="s">
        <v>177</v>
      </c>
      <c r="G14" s="73" t="s">
        <v>62</v>
      </c>
    </row>
    <row r="15" spans="2:9" ht="22.05" customHeight="1" x14ac:dyDescent="0.45">
      <c r="B15" s="149"/>
      <c r="C15" s="148">
        <v>8</v>
      </c>
      <c r="D15" s="149" t="s">
        <v>75</v>
      </c>
      <c r="E15" s="81" t="s">
        <v>71</v>
      </c>
      <c r="F15" s="80" t="s">
        <v>67</v>
      </c>
      <c r="G15" s="73" t="s">
        <v>159</v>
      </c>
    </row>
    <row r="16" spans="2:9" ht="22.05" customHeight="1" x14ac:dyDescent="0.45">
      <c r="B16" s="150"/>
      <c r="C16" s="148"/>
      <c r="D16" s="150"/>
      <c r="E16" s="81" t="s">
        <v>72</v>
      </c>
      <c r="F16" s="80" t="s">
        <v>187</v>
      </c>
      <c r="G16" s="74" t="s">
        <v>160</v>
      </c>
    </row>
    <row r="17" spans="2:7" ht="22.05" customHeight="1" x14ac:dyDescent="0.45">
      <c r="B17" s="151"/>
      <c r="C17" s="148"/>
      <c r="D17" s="151"/>
      <c r="E17" s="81" t="s">
        <v>73</v>
      </c>
      <c r="F17" s="80" t="s">
        <v>68</v>
      </c>
      <c r="G17" s="73" t="s">
        <v>161</v>
      </c>
    </row>
    <row r="18" spans="2:7" ht="22.05" customHeight="1" x14ac:dyDescent="0.45">
      <c r="B18" s="139"/>
      <c r="C18" s="78">
        <v>9</v>
      </c>
      <c r="D18" s="78" t="s">
        <v>76</v>
      </c>
      <c r="E18" s="78">
        <v>9</v>
      </c>
      <c r="F18" s="80" t="s">
        <v>145</v>
      </c>
      <c r="G18" s="73" t="s">
        <v>63</v>
      </c>
    </row>
    <row r="19" spans="2:7" ht="22.05" customHeight="1" x14ac:dyDescent="0.45">
      <c r="B19" s="139"/>
      <c r="C19" s="78">
        <f>C18+1</f>
        <v>10</v>
      </c>
      <c r="D19" s="2" t="s">
        <v>76</v>
      </c>
      <c r="E19" s="78">
        <v>10</v>
      </c>
      <c r="F19" s="80" t="s">
        <v>146</v>
      </c>
      <c r="G19" s="74" t="s">
        <v>63</v>
      </c>
    </row>
    <row r="20" spans="2:7" ht="22.05" customHeight="1" x14ac:dyDescent="0.45">
      <c r="B20" s="139"/>
      <c r="C20" s="78">
        <f t="shared" ref="C20:C30" si="1">C19+1</f>
        <v>11</v>
      </c>
      <c r="D20" s="78" t="s">
        <v>76</v>
      </c>
      <c r="E20" s="78">
        <v>11</v>
      </c>
      <c r="F20" s="80" t="s">
        <v>147</v>
      </c>
      <c r="G20" s="73" t="s">
        <v>63</v>
      </c>
    </row>
    <row r="21" spans="2:7" ht="22.05" customHeight="1" x14ac:dyDescent="0.45">
      <c r="B21" s="139"/>
      <c r="C21" s="78">
        <f t="shared" si="1"/>
        <v>12</v>
      </c>
      <c r="D21" s="78" t="s">
        <v>76</v>
      </c>
      <c r="E21" s="78">
        <v>12</v>
      </c>
      <c r="F21" s="80" t="s">
        <v>148</v>
      </c>
      <c r="G21" s="74" t="s">
        <v>63</v>
      </c>
    </row>
    <row r="22" spans="2:7" ht="22.05" customHeight="1" x14ac:dyDescent="0.45">
      <c r="B22" s="139"/>
      <c r="C22" s="78">
        <f t="shared" si="1"/>
        <v>13</v>
      </c>
      <c r="D22" s="78" t="s">
        <v>76</v>
      </c>
      <c r="E22" s="78">
        <v>13</v>
      </c>
      <c r="F22" s="80" t="s">
        <v>149</v>
      </c>
      <c r="G22" s="73" t="s">
        <v>63</v>
      </c>
    </row>
    <row r="23" spans="2:7" ht="22.05" customHeight="1" x14ac:dyDescent="0.45">
      <c r="B23" s="139"/>
      <c r="C23" s="78">
        <f t="shared" si="1"/>
        <v>14</v>
      </c>
      <c r="D23" s="78" t="s">
        <v>76</v>
      </c>
      <c r="E23" s="78">
        <v>14</v>
      </c>
      <c r="F23" s="80" t="s">
        <v>150</v>
      </c>
      <c r="G23" s="74" t="s">
        <v>63</v>
      </c>
    </row>
    <row r="24" spans="2:7" ht="22.05" customHeight="1" x14ac:dyDescent="0.45">
      <c r="B24" s="139"/>
      <c r="C24" s="78">
        <f t="shared" si="1"/>
        <v>15</v>
      </c>
      <c r="D24" s="78" t="s">
        <v>76</v>
      </c>
      <c r="E24" s="78">
        <v>15</v>
      </c>
      <c r="F24" s="80" t="s">
        <v>151</v>
      </c>
      <c r="G24" s="74" t="s">
        <v>63</v>
      </c>
    </row>
    <row r="25" spans="2:7" ht="22.05" customHeight="1" x14ac:dyDescent="0.45">
      <c r="B25" s="139"/>
      <c r="C25" s="77">
        <f t="shared" si="1"/>
        <v>16</v>
      </c>
      <c r="D25" s="76" t="s">
        <v>76</v>
      </c>
      <c r="E25" s="76">
        <v>16</v>
      </c>
      <c r="F25" s="80" t="s">
        <v>152</v>
      </c>
      <c r="G25" s="74" t="s">
        <v>63</v>
      </c>
    </row>
    <row r="26" spans="2:7" ht="22.05" customHeight="1" x14ac:dyDescent="0.45">
      <c r="B26" s="139"/>
      <c r="C26" s="77">
        <f t="shared" si="1"/>
        <v>17</v>
      </c>
      <c r="D26" s="76" t="s">
        <v>76</v>
      </c>
      <c r="E26" s="76">
        <v>17</v>
      </c>
      <c r="F26" s="80" t="s">
        <v>188</v>
      </c>
      <c r="G26" s="74" t="s">
        <v>63</v>
      </c>
    </row>
    <row r="27" spans="2:7" ht="22.05" customHeight="1" x14ac:dyDescent="0.45">
      <c r="B27" s="139"/>
      <c r="C27" s="77">
        <f t="shared" si="1"/>
        <v>18</v>
      </c>
      <c r="D27" s="76" t="s">
        <v>76</v>
      </c>
      <c r="E27" s="76">
        <v>18</v>
      </c>
      <c r="F27" s="80" t="s">
        <v>153</v>
      </c>
      <c r="G27" s="74" t="s">
        <v>63</v>
      </c>
    </row>
    <row r="28" spans="2:7" ht="22.05" customHeight="1" x14ac:dyDescent="0.45">
      <c r="B28" s="139"/>
      <c r="C28" s="82">
        <f t="shared" si="1"/>
        <v>19</v>
      </c>
      <c r="D28" s="16" t="s">
        <v>76</v>
      </c>
      <c r="E28" s="16">
        <v>19</v>
      </c>
      <c r="F28" s="83" t="s">
        <v>154</v>
      </c>
      <c r="G28" s="76" t="s">
        <v>64</v>
      </c>
    </row>
    <row r="29" spans="2:7" ht="22.05" customHeight="1" x14ac:dyDescent="0.45">
      <c r="B29" s="139"/>
      <c r="C29" s="82">
        <f t="shared" si="1"/>
        <v>20</v>
      </c>
      <c r="D29" s="16" t="s">
        <v>76</v>
      </c>
      <c r="E29" s="16">
        <v>20</v>
      </c>
      <c r="F29" s="83" t="s">
        <v>155</v>
      </c>
      <c r="G29" s="76" t="s">
        <v>64</v>
      </c>
    </row>
    <row r="30" spans="2:7" ht="22.05" customHeight="1" x14ac:dyDescent="0.45">
      <c r="B30" s="139"/>
      <c r="C30" s="82">
        <f t="shared" si="1"/>
        <v>21</v>
      </c>
      <c r="D30" s="16" t="s">
        <v>76</v>
      </c>
      <c r="E30" s="16">
        <v>21</v>
      </c>
      <c r="F30" s="83" t="s">
        <v>156</v>
      </c>
      <c r="G30" s="76" t="s">
        <v>64</v>
      </c>
    </row>
  </sheetData>
  <mergeCells count="7">
    <mergeCell ref="B2:G2"/>
    <mergeCell ref="C7:C8"/>
    <mergeCell ref="C15:C17"/>
    <mergeCell ref="B15:B17"/>
    <mergeCell ref="D15:D17"/>
    <mergeCell ref="B7:B8"/>
    <mergeCell ref="D7:D8"/>
  </mergeCells>
  <phoneticPr fontId="2"/>
  <conditionalFormatting sqref="F7:F30">
    <cfRule type="duplicateValues" dxfId="0" priority="1"/>
  </conditionalFormatting>
  <dataValidations count="1">
    <dataValidation type="list" allowBlank="1" showInputMessage="1" showErrorMessage="1" sqref="B7:B30" xr:uid="{AC84F1D0-0491-4A46-9F66-0AC2A0455485}">
      <formula1>$I$6</formula1>
    </dataValidation>
  </dataValidations>
  <pageMargins left="0.70866141732283472" right="0.19685039370078741" top="0.74803149606299213" bottom="0.74803149606299213" header="0.31496062992125984" footer="0.31496062992125984"/>
  <pageSetup paperSize="9" scale="88"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4"/>
  <sheetViews>
    <sheetView view="pageBreakPreview" zoomScaleNormal="100" zoomScaleSheetLayoutView="100" workbookViewId="0">
      <selection activeCell="B21" sqref="B21:C21"/>
    </sheetView>
  </sheetViews>
  <sheetFormatPr defaultColWidth="9" defaultRowHeight="13.2" x14ac:dyDescent="0.45"/>
  <cols>
    <col min="1" max="1" width="1.8984375" style="2" customWidth="1"/>
    <col min="2" max="2" width="18.5" style="2" customWidth="1"/>
    <col min="3" max="3" width="59.3984375" style="2" customWidth="1"/>
    <col min="4" max="4" width="1.69921875" style="2" customWidth="1"/>
    <col min="5" max="16384" width="9" style="2"/>
  </cols>
  <sheetData>
    <row r="1" spans="2:3" ht="14.4" x14ac:dyDescent="0.45">
      <c r="B1" s="20" t="s">
        <v>77</v>
      </c>
      <c r="C1" s="20"/>
    </row>
    <row r="2" spans="2:3" ht="16.2" x14ac:dyDescent="0.45">
      <c r="B2" s="147" t="s">
        <v>26</v>
      </c>
      <c r="C2" s="147"/>
    </row>
    <row r="3" spans="2:3" ht="14.4" x14ac:dyDescent="0.45">
      <c r="B3" s="20"/>
      <c r="C3" s="20"/>
    </row>
    <row r="4" spans="2:3" ht="24.75" customHeight="1" x14ac:dyDescent="0.45">
      <c r="B4" s="21" t="s">
        <v>6</v>
      </c>
      <c r="C4" s="25"/>
    </row>
    <row r="5" spans="2:3" ht="24.75" customHeight="1" x14ac:dyDescent="0.45">
      <c r="B5" s="21" t="s">
        <v>11</v>
      </c>
      <c r="C5" s="16" t="s">
        <v>42</v>
      </c>
    </row>
    <row r="6" spans="2:3" ht="24.75" customHeight="1" x14ac:dyDescent="0.45">
      <c r="B6" s="8" t="s">
        <v>15</v>
      </c>
      <c r="C6" s="25"/>
    </row>
    <row r="7" spans="2:3" ht="24.75" customHeight="1" x14ac:dyDescent="0.45">
      <c r="B7" s="21" t="s">
        <v>24</v>
      </c>
      <c r="C7" s="21"/>
    </row>
    <row r="8" spans="2:3" ht="24.75" customHeight="1" x14ac:dyDescent="0.45">
      <c r="B8" s="21" t="s">
        <v>25</v>
      </c>
      <c r="C8" s="41"/>
    </row>
    <row r="9" spans="2:3" ht="24.75" customHeight="1" x14ac:dyDescent="0.45">
      <c r="B9" s="39" t="s">
        <v>28</v>
      </c>
      <c r="C9" s="42"/>
    </row>
    <row r="10" spans="2:3" ht="24.75" customHeight="1" x14ac:dyDescent="0.45">
      <c r="B10" s="38" t="s">
        <v>27</v>
      </c>
      <c r="C10" s="43"/>
    </row>
    <row r="11" spans="2:3" ht="18.75" customHeight="1" x14ac:dyDescent="0.45">
      <c r="B11" s="22" t="s">
        <v>78</v>
      </c>
      <c r="C11" s="40"/>
    </row>
    <row r="12" spans="2:3" ht="75.75" customHeight="1" x14ac:dyDescent="0.45">
      <c r="B12" s="23" t="s">
        <v>39</v>
      </c>
      <c r="C12" s="47"/>
    </row>
    <row r="13" spans="2:3" ht="75.75" customHeight="1" x14ac:dyDescent="0.45">
      <c r="B13" s="24" t="s">
        <v>40</v>
      </c>
      <c r="C13" s="48"/>
    </row>
    <row r="14" spans="2:3" ht="18.75" customHeight="1" x14ac:dyDescent="0.45">
      <c r="B14" s="20" t="s">
        <v>79</v>
      </c>
      <c r="C14" s="20"/>
    </row>
  </sheetData>
  <mergeCells count="1">
    <mergeCell ref="B2:C2"/>
  </mergeCells>
  <phoneticPr fontId="2"/>
  <pageMargins left="0.70866141732283472" right="0.19685039370078741" top="0.74803149606299213" bottom="0.74803149606299213" header="0.31496062992125984" footer="0.31496062992125984"/>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FB633-B458-4A0B-BF84-EB3B563586B1}">
  <dimension ref="B1:J38"/>
  <sheetViews>
    <sheetView view="pageBreakPreview" topLeftCell="A17" zoomScaleNormal="100" zoomScaleSheetLayoutView="100" workbookViewId="0">
      <selection activeCell="B21" sqref="B21:C21"/>
    </sheetView>
  </sheetViews>
  <sheetFormatPr defaultColWidth="9" defaultRowHeight="13.2" x14ac:dyDescent="0.45"/>
  <cols>
    <col min="1" max="1" width="1.8984375" style="2" customWidth="1"/>
    <col min="2" max="2" width="8.59765625" style="2" customWidth="1"/>
    <col min="3" max="3" width="8.09765625" style="2" customWidth="1"/>
    <col min="4" max="4" width="8.59765625" style="2" customWidth="1"/>
    <col min="5" max="5" width="8.09765625" style="2" customWidth="1"/>
    <col min="6" max="6" width="33.796875" style="2" customWidth="1"/>
    <col min="7" max="7" width="23.296875" style="2" customWidth="1"/>
    <col min="8" max="8" width="9" style="2"/>
    <col min="9" max="9" width="9.3984375" style="2" customWidth="1"/>
    <col min="10" max="10" width="13.09765625" style="2" customWidth="1"/>
    <col min="11" max="16384" width="9" style="2"/>
  </cols>
  <sheetData>
    <row r="1" spans="2:10" ht="14.4" x14ac:dyDescent="0.45">
      <c r="B1" s="20" t="s">
        <v>171</v>
      </c>
      <c r="C1" s="20"/>
      <c r="D1" s="20"/>
      <c r="E1" s="20"/>
      <c r="F1" s="20"/>
      <c r="H1" s="17"/>
      <c r="I1" s="17"/>
    </row>
    <row r="2" spans="2:10" ht="16.2" x14ac:dyDescent="0.45">
      <c r="B2" s="147" t="s">
        <v>80</v>
      </c>
      <c r="C2" s="147"/>
      <c r="D2" s="147"/>
      <c r="E2" s="147"/>
      <c r="F2" s="147"/>
      <c r="G2" s="147"/>
      <c r="H2" s="17"/>
      <c r="I2" s="17"/>
    </row>
    <row r="3" spans="2:10" ht="7.8" customHeight="1" x14ac:dyDescent="0.45">
      <c r="B3" s="67"/>
      <c r="C3" s="67"/>
      <c r="D3" s="67"/>
      <c r="E3" s="67"/>
      <c r="F3" s="67"/>
      <c r="G3" s="67"/>
      <c r="H3" s="17"/>
      <c r="I3" s="17"/>
    </row>
    <row r="4" spans="2:10" ht="24.75" customHeight="1" x14ac:dyDescent="0.45">
      <c r="B4" s="152" t="s">
        <v>81</v>
      </c>
      <c r="C4" s="152"/>
      <c r="D4" s="153"/>
      <c r="E4" s="154"/>
      <c r="F4" s="155"/>
      <c r="G4" s="84"/>
      <c r="H4" s="17"/>
      <c r="I4" s="13"/>
      <c r="J4" s="17"/>
    </row>
    <row r="5" spans="2:10" ht="24.75" customHeight="1" x14ac:dyDescent="0.45">
      <c r="B5" s="152" t="s">
        <v>12</v>
      </c>
      <c r="C5" s="152"/>
      <c r="D5" s="153"/>
      <c r="E5" s="154"/>
      <c r="F5" s="155"/>
      <c r="G5" s="84"/>
      <c r="H5" s="17"/>
      <c r="I5" s="13"/>
      <c r="J5" s="17"/>
    </row>
    <row r="6" spans="2:10" ht="24.75" customHeight="1" x14ac:dyDescent="0.45">
      <c r="B6" s="152" t="s">
        <v>82</v>
      </c>
      <c r="C6" s="152"/>
      <c r="D6" s="153"/>
      <c r="E6" s="154"/>
      <c r="F6" s="155"/>
      <c r="G6" s="84"/>
      <c r="H6" s="17"/>
      <c r="I6" s="13"/>
      <c r="J6" s="17"/>
    </row>
    <row r="7" spans="2:10" ht="24.75" customHeight="1" x14ac:dyDescent="0.2">
      <c r="B7" s="85" t="s">
        <v>18</v>
      </c>
      <c r="C7" s="67"/>
      <c r="D7" s="67"/>
      <c r="E7" s="67"/>
      <c r="F7" s="67"/>
      <c r="G7" s="67"/>
      <c r="H7" s="17"/>
      <c r="I7" s="13"/>
      <c r="J7" s="17"/>
    </row>
    <row r="8" spans="2:10" ht="24.75" customHeight="1" x14ac:dyDescent="0.45">
      <c r="B8" s="152" t="s">
        <v>14</v>
      </c>
      <c r="C8" s="152"/>
      <c r="D8" s="152"/>
      <c r="E8" s="152"/>
      <c r="F8" s="152"/>
      <c r="G8" s="84"/>
      <c r="H8" s="17"/>
      <c r="I8" s="13"/>
      <c r="J8" s="17"/>
    </row>
    <row r="9" spans="2:10" ht="24.75" customHeight="1" x14ac:dyDescent="0.45">
      <c r="B9" s="152" t="s">
        <v>16</v>
      </c>
      <c r="C9" s="152"/>
      <c r="D9" s="152"/>
      <c r="E9" s="152"/>
      <c r="F9" s="152"/>
      <c r="G9" s="84"/>
      <c r="H9" s="17"/>
      <c r="I9" s="13"/>
      <c r="J9" s="17"/>
    </row>
    <row r="10" spans="2:10" ht="24.75" customHeight="1" x14ac:dyDescent="0.45">
      <c r="B10" s="68" t="s">
        <v>83</v>
      </c>
      <c r="C10" s="68"/>
      <c r="D10" s="152"/>
      <c r="E10" s="152"/>
      <c r="F10" s="152"/>
      <c r="G10" s="84"/>
      <c r="H10" s="17"/>
      <c r="I10" s="13"/>
      <c r="J10" s="17"/>
    </row>
    <row r="11" spans="2:10" ht="11.4" customHeight="1" x14ac:dyDescent="0.45">
      <c r="B11" s="67"/>
      <c r="C11" s="67"/>
      <c r="D11" s="67"/>
      <c r="E11" s="67"/>
      <c r="F11" s="67"/>
      <c r="G11" s="67"/>
      <c r="H11" s="17"/>
      <c r="I11" s="17"/>
    </row>
    <row r="12" spans="2:10" ht="14.4" x14ac:dyDescent="0.45">
      <c r="B12" s="20" t="s">
        <v>84</v>
      </c>
      <c r="C12" s="20"/>
      <c r="D12" s="20"/>
      <c r="E12" s="20"/>
      <c r="F12" s="20"/>
    </row>
    <row r="13" spans="2:10" ht="6.6" customHeight="1" x14ac:dyDescent="0.45">
      <c r="B13" s="20"/>
      <c r="C13" s="20"/>
      <c r="D13" s="20"/>
      <c r="E13" s="20"/>
      <c r="F13" s="20"/>
    </row>
    <row r="14" spans="2:10" ht="30" customHeight="1" x14ac:dyDescent="0.45">
      <c r="B14" s="72" t="s">
        <v>65</v>
      </c>
      <c r="C14" s="72" t="s">
        <v>52</v>
      </c>
      <c r="D14" s="72" t="s">
        <v>189</v>
      </c>
      <c r="E14" s="72" t="s">
        <v>190</v>
      </c>
      <c r="F14" s="72" t="s">
        <v>53</v>
      </c>
      <c r="G14" s="72" t="s">
        <v>54</v>
      </c>
    </row>
    <row r="15" spans="2:10" ht="22.05" customHeight="1" x14ac:dyDescent="0.45">
      <c r="B15" s="149"/>
      <c r="C15" s="148">
        <v>1</v>
      </c>
      <c r="D15" s="149" t="s">
        <v>75</v>
      </c>
      <c r="E15" s="79" t="s">
        <v>69</v>
      </c>
      <c r="F15" s="80" t="s">
        <v>55</v>
      </c>
      <c r="G15" s="73" t="s">
        <v>164</v>
      </c>
    </row>
    <row r="16" spans="2:10" ht="22.05" customHeight="1" x14ac:dyDescent="0.45">
      <c r="B16" s="151"/>
      <c r="C16" s="148"/>
      <c r="D16" s="151"/>
      <c r="E16" s="81" t="s">
        <v>70</v>
      </c>
      <c r="F16" s="80" t="s">
        <v>186</v>
      </c>
      <c r="G16" s="73" t="s">
        <v>163</v>
      </c>
    </row>
    <row r="17" spans="2:7" ht="26.4" x14ac:dyDescent="0.45">
      <c r="B17" s="78"/>
      <c r="C17" s="78">
        <v>2</v>
      </c>
      <c r="D17" s="78" t="s">
        <v>76</v>
      </c>
      <c r="E17" s="78">
        <v>2</v>
      </c>
      <c r="F17" s="80" t="s">
        <v>56</v>
      </c>
      <c r="G17" s="73" t="s">
        <v>162</v>
      </c>
    </row>
    <row r="18" spans="2:7" ht="22.05" customHeight="1" x14ac:dyDescent="0.45">
      <c r="B18" s="78"/>
      <c r="C18" s="78">
        <f t="shared" ref="C18:C19" si="0">C17+1</f>
        <v>3</v>
      </c>
      <c r="D18" s="78" t="s">
        <v>76</v>
      </c>
      <c r="E18" s="78">
        <v>3</v>
      </c>
      <c r="F18" s="80" t="s">
        <v>128</v>
      </c>
      <c r="G18" s="74" t="s">
        <v>165</v>
      </c>
    </row>
    <row r="19" spans="2:7" ht="22.05" customHeight="1" x14ac:dyDescent="0.45">
      <c r="B19" s="78"/>
      <c r="C19" s="78">
        <f t="shared" si="0"/>
        <v>4</v>
      </c>
      <c r="D19" s="78" t="s">
        <v>76</v>
      </c>
      <c r="E19" s="78">
        <v>4</v>
      </c>
      <c r="F19" s="80" t="s">
        <v>58</v>
      </c>
      <c r="G19" s="73" t="s">
        <v>59</v>
      </c>
    </row>
    <row r="20" spans="2:7" ht="22.05" customHeight="1" x14ac:dyDescent="0.45">
      <c r="B20" s="78"/>
      <c r="C20" s="78">
        <f>C19+1</f>
        <v>5</v>
      </c>
      <c r="D20" s="78" t="s">
        <v>76</v>
      </c>
      <c r="E20" s="78">
        <v>5</v>
      </c>
      <c r="F20" s="80" t="s">
        <v>60</v>
      </c>
      <c r="G20" s="74" t="s">
        <v>59</v>
      </c>
    </row>
    <row r="21" spans="2:7" ht="22.05" customHeight="1" x14ac:dyDescent="0.45">
      <c r="B21" s="78"/>
      <c r="C21" s="78">
        <f>C20+1</f>
        <v>6</v>
      </c>
      <c r="D21" s="78" t="s">
        <v>76</v>
      </c>
      <c r="E21" s="78">
        <v>6</v>
      </c>
      <c r="F21" s="80" t="s">
        <v>176</v>
      </c>
      <c r="G21" s="75" t="s">
        <v>61</v>
      </c>
    </row>
    <row r="22" spans="2:7" ht="28.2" customHeight="1" x14ac:dyDescent="0.45">
      <c r="B22" s="78"/>
      <c r="C22" s="78">
        <f>C21+1</f>
        <v>7</v>
      </c>
      <c r="D22" s="78" t="s">
        <v>76</v>
      </c>
      <c r="E22" s="78">
        <v>7</v>
      </c>
      <c r="F22" s="80" t="s">
        <v>177</v>
      </c>
      <c r="G22" s="73" t="s">
        <v>62</v>
      </c>
    </row>
    <row r="23" spans="2:7" ht="22.05" customHeight="1" x14ac:dyDescent="0.45">
      <c r="B23" s="149"/>
      <c r="C23" s="148">
        <v>8</v>
      </c>
      <c r="D23" s="149" t="s">
        <v>75</v>
      </c>
      <c r="E23" s="81" t="s">
        <v>71</v>
      </c>
      <c r="F23" s="80" t="s">
        <v>67</v>
      </c>
      <c r="G23" s="73" t="s">
        <v>159</v>
      </c>
    </row>
    <row r="24" spans="2:7" ht="22.05" customHeight="1" x14ac:dyDescent="0.45">
      <c r="B24" s="150"/>
      <c r="C24" s="148"/>
      <c r="D24" s="150"/>
      <c r="E24" s="81" t="s">
        <v>72</v>
      </c>
      <c r="F24" s="80" t="s">
        <v>187</v>
      </c>
      <c r="G24" s="74" t="s">
        <v>160</v>
      </c>
    </row>
    <row r="25" spans="2:7" ht="22.05" customHeight="1" x14ac:dyDescent="0.45">
      <c r="B25" s="151"/>
      <c r="C25" s="148"/>
      <c r="D25" s="151"/>
      <c r="E25" s="81" t="s">
        <v>73</v>
      </c>
      <c r="F25" s="80" t="s">
        <v>68</v>
      </c>
      <c r="G25" s="73" t="s">
        <v>161</v>
      </c>
    </row>
    <row r="26" spans="2:7" ht="22.05" customHeight="1" x14ac:dyDescent="0.45">
      <c r="B26" s="78"/>
      <c r="C26" s="78">
        <v>9</v>
      </c>
      <c r="D26" s="78" t="s">
        <v>76</v>
      </c>
      <c r="E26" s="78">
        <v>9</v>
      </c>
      <c r="F26" s="80" t="s">
        <v>145</v>
      </c>
      <c r="G26" s="73" t="s">
        <v>63</v>
      </c>
    </row>
    <row r="27" spans="2:7" ht="22.05" customHeight="1" x14ac:dyDescent="0.45">
      <c r="B27" s="78"/>
      <c r="C27" s="78">
        <f>C26+1</f>
        <v>10</v>
      </c>
      <c r="D27" s="2" t="s">
        <v>76</v>
      </c>
      <c r="E27" s="78">
        <v>10</v>
      </c>
      <c r="F27" s="80" t="s">
        <v>146</v>
      </c>
      <c r="G27" s="74" t="s">
        <v>63</v>
      </c>
    </row>
    <row r="28" spans="2:7" ht="22.05" customHeight="1" x14ac:dyDescent="0.45">
      <c r="B28" s="78"/>
      <c r="C28" s="78">
        <f t="shared" ref="C28:C38" si="1">C27+1</f>
        <v>11</v>
      </c>
      <c r="D28" s="78" t="s">
        <v>76</v>
      </c>
      <c r="E28" s="78">
        <v>11</v>
      </c>
      <c r="F28" s="80" t="s">
        <v>147</v>
      </c>
      <c r="G28" s="73" t="s">
        <v>63</v>
      </c>
    </row>
    <row r="29" spans="2:7" ht="22.05" customHeight="1" x14ac:dyDescent="0.45">
      <c r="B29" s="78"/>
      <c r="C29" s="78">
        <f t="shared" si="1"/>
        <v>12</v>
      </c>
      <c r="D29" s="78" t="s">
        <v>76</v>
      </c>
      <c r="E29" s="78">
        <v>12</v>
      </c>
      <c r="F29" s="80" t="s">
        <v>148</v>
      </c>
      <c r="G29" s="74" t="s">
        <v>63</v>
      </c>
    </row>
    <row r="30" spans="2:7" ht="22.05" customHeight="1" x14ac:dyDescent="0.45">
      <c r="B30" s="78"/>
      <c r="C30" s="78">
        <f t="shared" si="1"/>
        <v>13</v>
      </c>
      <c r="D30" s="78" t="s">
        <v>76</v>
      </c>
      <c r="E30" s="78">
        <v>13</v>
      </c>
      <c r="F30" s="80" t="s">
        <v>149</v>
      </c>
      <c r="G30" s="73" t="s">
        <v>63</v>
      </c>
    </row>
    <row r="31" spans="2:7" ht="22.05" customHeight="1" x14ac:dyDescent="0.45">
      <c r="B31" s="78"/>
      <c r="C31" s="78">
        <f t="shared" si="1"/>
        <v>14</v>
      </c>
      <c r="D31" s="78" t="s">
        <v>76</v>
      </c>
      <c r="E31" s="78">
        <v>14</v>
      </c>
      <c r="F31" s="80" t="s">
        <v>150</v>
      </c>
      <c r="G31" s="74" t="s">
        <v>63</v>
      </c>
    </row>
    <row r="32" spans="2:7" ht="22.05" customHeight="1" x14ac:dyDescent="0.45">
      <c r="B32" s="78"/>
      <c r="C32" s="78">
        <f t="shared" si="1"/>
        <v>15</v>
      </c>
      <c r="D32" s="78" t="s">
        <v>76</v>
      </c>
      <c r="E32" s="78">
        <v>15</v>
      </c>
      <c r="F32" s="80" t="s">
        <v>151</v>
      </c>
      <c r="G32" s="74" t="s">
        <v>63</v>
      </c>
    </row>
    <row r="33" spans="2:7" ht="22.05" customHeight="1" x14ac:dyDescent="0.45">
      <c r="B33" s="76"/>
      <c r="C33" s="77">
        <f t="shared" si="1"/>
        <v>16</v>
      </c>
      <c r="D33" s="76" t="s">
        <v>76</v>
      </c>
      <c r="E33" s="76">
        <v>16</v>
      </c>
      <c r="F33" s="80" t="s">
        <v>152</v>
      </c>
      <c r="G33" s="74" t="s">
        <v>63</v>
      </c>
    </row>
    <row r="34" spans="2:7" ht="22.05" customHeight="1" x14ac:dyDescent="0.45">
      <c r="B34" s="76"/>
      <c r="C34" s="77">
        <f t="shared" si="1"/>
        <v>17</v>
      </c>
      <c r="D34" s="76" t="s">
        <v>76</v>
      </c>
      <c r="E34" s="76">
        <v>17</v>
      </c>
      <c r="F34" s="80" t="s">
        <v>188</v>
      </c>
      <c r="G34" s="74" t="s">
        <v>63</v>
      </c>
    </row>
    <row r="35" spans="2:7" ht="22.05" customHeight="1" x14ac:dyDescent="0.45">
      <c r="B35" s="76"/>
      <c r="C35" s="77">
        <f t="shared" si="1"/>
        <v>18</v>
      </c>
      <c r="D35" s="76" t="s">
        <v>76</v>
      </c>
      <c r="E35" s="76">
        <v>18</v>
      </c>
      <c r="F35" s="80" t="s">
        <v>153</v>
      </c>
      <c r="G35" s="74" t="s">
        <v>63</v>
      </c>
    </row>
    <row r="36" spans="2:7" ht="22.05" customHeight="1" x14ac:dyDescent="0.45">
      <c r="B36" s="16"/>
      <c r="C36" s="82">
        <f t="shared" si="1"/>
        <v>19</v>
      </c>
      <c r="D36" s="16" t="s">
        <v>76</v>
      </c>
      <c r="E36" s="16">
        <v>19</v>
      </c>
      <c r="F36" s="83" t="s">
        <v>154</v>
      </c>
      <c r="G36" s="76" t="s">
        <v>64</v>
      </c>
    </row>
    <row r="37" spans="2:7" ht="22.05" customHeight="1" x14ac:dyDescent="0.45">
      <c r="B37" s="16"/>
      <c r="C37" s="82">
        <f t="shared" si="1"/>
        <v>20</v>
      </c>
      <c r="D37" s="16" t="s">
        <v>76</v>
      </c>
      <c r="E37" s="16">
        <v>20</v>
      </c>
      <c r="F37" s="83" t="s">
        <v>155</v>
      </c>
      <c r="G37" s="76" t="s">
        <v>64</v>
      </c>
    </row>
    <row r="38" spans="2:7" ht="22.05" customHeight="1" x14ac:dyDescent="0.45">
      <c r="B38" s="16"/>
      <c r="C38" s="82">
        <f t="shared" si="1"/>
        <v>21</v>
      </c>
      <c r="D38" s="16" t="s">
        <v>76</v>
      </c>
      <c r="E38" s="16">
        <v>21</v>
      </c>
      <c r="F38" s="83" t="s">
        <v>156</v>
      </c>
      <c r="G38" s="76" t="s">
        <v>64</v>
      </c>
    </row>
  </sheetData>
  <mergeCells count="18">
    <mergeCell ref="B23:B25"/>
    <mergeCell ref="C23:C25"/>
    <mergeCell ref="D23:D25"/>
    <mergeCell ref="B6:C6"/>
    <mergeCell ref="B5:C5"/>
    <mergeCell ref="D10:F10"/>
    <mergeCell ref="D9:F9"/>
    <mergeCell ref="D8:F8"/>
    <mergeCell ref="B9:C9"/>
    <mergeCell ref="B8:C8"/>
    <mergeCell ref="D6:F6"/>
    <mergeCell ref="D5:F5"/>
    <mergeCell ref="B2:G2"/>
    <mergeCell ref="B15:B16"/>
    <mergeCell ref="C15:C16"/>
    <mergeCell ref="D15:D16"/>
    <mergeCell ref="B4:C4"/>
    <mergeCell ref="D4:F4"/>
  </mergeCells>
  <phoneticPr fontId="2"/>
  <pageMargins left="0.70866141732283472" right="0.19685039370078741" top="0.74803149606299213" bottom="0.74803149606299213" header="0.31496062992125984" footer="0.31496062992125984"/>
  <pageSetup paperSize="9" scale="88"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A79A0-6001-4E53-943F-F6CBB36582F3}">
  <dimension ref="B1:D54"/>
  <sheetViews>
    <sheetView view="pageBreakPreview" topLeftCell="A15" zoomScale="85" zoomScaleNormal="100" zoomScaleSheetLayoutView="85" workbookViewId="0">
      <selection activeCell="G21" sqref="G21"/>
    </sheetView>
  </sheetViews>
  <sheetFormatPr defaultColWidth="9" defaultRowHeight="13.2" x14ac:dyDescent="0.45"/>
  <cols>
    <col min="1" max="1" width="2" style="2" customWidth="1"/>
    <col min="2" max="2" width="23.3984375" style="2" customWidth="1"/>
    <col min="3" max="3" width="55.3984375" style="2" customWidth="1"/>
    <col min="4" max="16384" width="9" style="2"/>
  </cols>
  <sheetData>
    <row r="1" spans="2:4" ht="14.4" x14ac:dyDescent="0.45">
      <c r="B1" s="4" t="s">
        <v>172</v>
      </c>
    </row>
    <row r="2" spans="2:4" ht="16.2" x14ac:dyDescent="0.45">
      <c r="B2" s="140" t="s">
        <v>29</v>
      </c>
      <c r="C2" s="140"/>
    </row>
    <row r="3" spans="2:4" ht="14.4" x14ac:dyDescent="0.45">
      <c r="B3" s="4"/>
    </row>
    <row r="4" spans="2:4" ht="24.75" customHeight="1" x14ac:dyDescent="0.45">
      <c r="B4" s="8" t="s">
        <v>13</v>
      </c>
      <c r="C4" s="16"/>
    </row>
    <row r="5" spans="2:4" ht="24.75" customHeight="1" x14ac:dyDescent="0.45">
      <c r="B5" s="8" t="s">
        <v>12</v>
      </c>
      <c r="C5" s="16" t="s">
        <v>42</v>
      </c>
    </row>
    <row r="6" spans="2:4" ht="24.75" customHeight="1" x14ac:dyDescent="0.45">
      <c r="B6" s="8" t="s">
        <v>15</v>
      </c>
      <c r="C6" s="16"/>
    </row>
    <row r="7" spans="2:4" ht="16.8" customHeight="1" x14ac:dyDescent="0.45">
      <c r="B7" s="13"/>
      <c r="C7" s="17"/>
    </row>
    <row r="8" spans="2:4" s="3" customFormat="1" ht="24.75" customHeight="1" x14ac:dyDescent="0.45">
      <c r="B8" s="3" t="s">
        <v>85</v>
      </c>
    </row>
    <row r="9" spans="2:4" s="3" customFormat="1" ht="48" customHeight="1" x14ac:dyDescent="0.45">
      <c r="B9" s="161" t="s">
        <v>191</v>
      </c>
      <c r="C9" s="161"/>
      <c r="D9" s="12"/>
    </row>
    <row r="10" spans="2:4" s="3" customFormat="1" ht="24.75" customHeight="1" x14ac:dyDescent="0.45">
      <c r="B10" s="69" t="s">
        <v>86</v>
      </c>
      <c r="C10" s="69" t="s">
        <v>87</v>
      </c>
    </row>
    <row r="11" spans="2:4" s="3" customFormat="1" ht="27.6" customHeight="1" x14ac:dyDescent="0.45">
      <c r="B11" s="63"/>
      <c r="C11" s="63"/>
    </row>
    <row r="12" spans="2:4" s="3" customFormat="1" ht="15" customHeight="1" x14ac:dyDescent="0.45"/>
    <row r="13" spans="2:4" s="3" customFormat="1" ht="24.75" customHeight="1" x14ac:dyDescent="0.45">
      <c r="B13" s="3" t="s">
        <v>33</v>
      </c>
    </row>
    <row r="14" spans="2:4" s="3" customFormat="1" ht="24.75" customHeight="1" x14ac:dyDescent="0.45">
      <c r="B14" s="3" t="s">
        <v>88</v>
      </c>
    </row>
    <row r="15" spans="2:4" s="3" customFormat="1" ht="319.2" customHeight="1" x14ac:dyDescent="0.45">
      <c r="B15" s="162"/>
      <c r="C15" s="163"/>
    </row>
    <row r="16" spans="2:4" s="3" customFormat="1" ht="10.050000000000001" customHeight="1" x14ac:dyDescent="0.45">
      <c r="B16" s="87"/>
      <c r="C16" s="87"/>
    </row>
    <row r="17" spans="2:4" s="3" customFormat="1" ht="21.6" customHeight="1" x14ac:dyDescent="0.45">
      <c r="B17" s="130" t="s">
        <v>89</v>
      </c>
      <c r="C17" s="131"/>
      <c r="D17" s="86"/>
    </row>
    <row r="18" spans="2:4" s="3" customFormat="1" ht="17.399999999999999" customHeight="1" x14ac:dyDescent="0.45">
      <c r="B18" s="88" t="s">
        <v>90</v>
      </c>
      <c r="C18" s="88"/>
    </row>
    <row r="19" spans="2:4" s="3" customFormat="1" ht="56.4" customHeight="1" x14ac:dyDescent="0.45">
      <c r="B19" s="164"/>
      <c r="C19" s="165"/>
    </row>
    <row r="20" spans="2:4" s="3" customFormat="1" ht="15" customHeight="1" x14ac:dyDescent="0.45">
      <c r="B20" s="134"/>
      <c r="C20" s="134"/>
    </row>
    <row r="21" spans="2:4" s="3" customFormat="1" ht="61.8" customHeight="1" x14ac:dyDescent="0.45">
      <c r="B21" s="166" t="s">
        <v>185</v>
      </c>
      <c r="C21" s="166"/>
    </row>
    <row r="22" spans="2:4" s="3" customFormat="1" ht="17.399999999999999" customHeight="1" x14ac:dyDescent="0.45">
      <c r="B22" s="20" t="s">
        <v>167</v>
      </c>
      <c r="C22" s="20"/>
    </row>
    <row r="23" spans="2:4" s="3" customFormat="1" ht="60" customHeight="1" x14ac:dyDescent="0.45">
      <c r="B23" s="164" t="s">
        <v>91</v>
      </c>
      <c r="C23" s="165"/>
    </row>
    <row r="24" spans="2:4" s="3" customFormat="1" ht="19.2" customHeight="1" x14ac:dyDescent="0.45">
      <c r="B24" s="20" t="s">
        <v>168</v>
      </c>
      <c r="C24" s="89"/>
    </row>
    <row r="25" spans="2:4" s="3" customFormat="1" ht="60" customHeight="1" x14ac:dyDescent="0.45">
      <c r="B25" s="164"/>
      <c r="C25" s="165"/>
    </row>
    <row r="26" spans="2:4" s="3" customFormat="1" ht="19.2" customHeight="1" x14ac:dyDescent="0.45">
      <c r="B26" s="20" t="s">
        <v>169</v>
      </c>
      <c r="C26" s="89"/>
    </row>
    <row r="27" spans="2:4" s="3" customFormat="1" ht="60" customHeight="1" x14ac:dyDescent="0.45">
      <c r="B27" s="164"/>
      <c r="C27" s="165"/>
    </row>
    <row r="28" spans="2:4" s="3" customFormat="1" ht="15" customHeight="1" x14ac:dyDescent="0.45">
      <c r="B28" s="62"/>
      <c r="C28" s="62"/>
    </row>
    <row r="29" spans="2:4" s="3" customFormat="1" ht="24.75" customHeight="1" x14ac:dyDescent="0.45">
      <c r="B29" s="3" t="s">
        <v>92</v>
      </c>
    </row>
    <row r="30" spans="2:4" s="3" customFormat="1" ht="51.6" customHeight="1" x14ac:dyDescent="0.45">
      <c r="B30" s="158" t="s">
        <v>178</v>
      </c>
      <c r="C30" s="158"/>
    </row>
    <row r="31" spans="2:4" ht="42.6" customHeight="1" x14ac:dyDescent="0.45">
      <c r="B31" s="156"/>
      <c r="C31" s="157"/>
    </row>
    <row r="32" spans="2:4" s="3" customFormat="1" ht="15" customHeight="1" x14ac:dyDescent="0.45"/>
    <row r="33" spans="2:3" s="3" customFormat="1" ht="37.200000000000003" customHeight="1" x14ac:dyDescent="0.45">
      <c r="B33" s="158" t="s">
        <v>179</v>
      </c>
      <c r="C33" s="158"/>
    </row>
    <row r="34" spans="2:3" s="3" customFormat="1" ht="52.2" customHeight="1" x14ac:dyDescent="0.45">
      <c r="B34" s="156"/>
      <c r="C34" s="157"/>
    </row>
    <row r="35" spans="2:3" s="3" customFormat="1" ht="10.050000000000001" customHeight="1" x14ac:dyDescent="0.45">
      <c r="B35" s="129"/>
      <c r="C35" s="129"/>
    </row>
    <row r="36" spans="2:3" s="3" customFormat="1" ht="24.75" customHeight="1" x14ac:dyDescent="0.45">
      <c r="B36" s="3" t="s">
        <v>93</v>
      </c>
    </row>
    <row r="37" spans="2:3" s="3" customFormat="1" ht="41.4" customHeight="1" x14ac:dyDescent="0.45">
      <c r="B37" s="158" t="s">
        <v>180</v>
      </c>
      <c r="C37" s="158"/>
    </row>
    <row r="38" spans="2:3" ht="66.599999999999994" customHeight="1" x14ac:dyDescent="0.45">
      <c r="B38" s="156"/>
      <c r="C38" s="157"/>
    </row>
    <row r="39" spans="2:3" s="3" customFormat="1" ht="15" customHeight="1" x14ac:dyDescent="0.45"/>
    <row r="40" spans="2:3" s="3" customFormat="1" ht="37.200000000000003" customHeight="1" x14ac:dyDescent="0.45">
      <c r="B40" s="158" t="s">
        <v>181</v>
      </c>
      <c r="C40" s="158"/>
    </row>
    <row r="41" spans="2:3" s="3" customFormat="1" ht="52.2" customHeight="1" x14ac:dyDescent="0.45">
      <c r="B41" s="156"/>
      <c r="C41" s="157"/>
    </row>
    <row r="42" spans="2:3" s="3" customFormat="1" ht="15" customHeight="1" x14ac:dyDescent="0.45">
      <c r="B42" s="129"/>
      <c r="C42" s="129"/>
    </row>
    <row r="43" spans="2:3" s="3" customFormat="1" ht="24.75" customHeight="1" x14ac:dyDescent="0.45">
      <c r="B43" s="3" t="s">
        <v>94</v>
      </c>
    </row>
    <row r="44" spans="2:3" s="3" customFormat="1" ht="41.4" customHeight="1" x14ac:dyDescent="0.45">
      <c r="B44" s="158" t="s">
        <v>182</v>
      </c>
      <c r="C44" s="158"/>
    </row>
    <row r="45" spans="2:3" ht="66.599999999999994" customHeight="1" x14ac:dyDescent="0.45">
      <c r="B45" s="156"/>
      <c r="C45" s="157"/>
    </row>
    <row r="46" spans="2:3" s="3" customFormat="1" ht="15" customHeight="1" x14ac:dyDescent="0.45"/>
    <row r="47" spans="2:3" s="3" customFormat="1" ht="40.799999999999997" customHeight="1" x14ac:dyDescent="0.45">
      <c r="B47" s="158" t="s">
        <v>183</v>
      </c>
      <c r="C47" s="158"/>
    </row>
    <row r="48" spans="2:3" s="3" customFormat="1" ht="52.2" customHeight="1" x14ac:dyDescent="0.45">
      <c r="B48" s="156"/>
      <c r="C48" s="157"/>
    </row>
    <row r="49" spans="2:3" ht="15" customHeight="1" x14ac:dyDescent="0.45"/>
    <row r="50" spans="2:3" s="3" customFormat="1" ht="45.6" customHeight="1" x14ac:dyDescent="0.45">
      <c r="B50" s="158" t="s">
        <v>184</v>
      </c>
      <c r="C50" s="158"/>
    </row>
    <row r="51" spans="2:3" s="3" customFormat="1" ht="52.2" customHeight="1" x14ac:dyDescent="0.45">
      <c r="B51" s="156"/>
      <c r="C51" s="157"/>
    </row>
    <row r="52" spans="2:3" ht="15" customHeight="1" x14ac:dyDescent="0.45"/>
    <row r="53" spans="2:3" s="3" customFormat="1" ht="33" customHeight="1" x14ac:dyDescent="0.45">
      <c r="B53" s="158" t="s">
        <v>129</v>
      </c>
      <c r="C53" s="158"/>
    </row>
    <row r="54" spans="2:3" ht="84" customHeight="1" x14ac:dyDescent="0.45">
      <c r="B54" s="159"/>
      <c r="C54" s="160"/>
    </row>
  </sheetData>
  <mergeCells count="24">
    <mergeCell ref="B54:C54"/>
    <mergeCell ref="B40:C40"/>
    <mergeCell ref="B2:C2"/>
    <mergeCell ref="B45:C45"/>
    <mergeCell ref="B9:C9"/>
    <mergeCell ref="B15:C15"/>
    <mergeCell ref="B19:C19"/>
    <mergeCell ref="B21:C21"/>
    <mergeCell ref="B23:C23"/>
    <mergeCell ref="B25:C25"/>
    <mergeCell ref="B27:C27"/>
    <mergeCell ref="B30:C30"/>
    <mergeCell ref="B31:C31"/>
    <mergeCell ref="B33:C33"/>
    <mergeCell ref="B34:C34"/>
    <mergeCell ref="B37:C37"/>
    <mergeCell ref="B38:C38"/>
    <mergeCell ref="B53:C53"/>
    <mergeCell ref="B41:C41"/>
    <mergeCell ref="B44:C44"/>
    <mergeCell ref="B47:C47"/>
    <mergeCell ref="B48:C48"/>
    <mergeCell ref="B50:C50"/>
    <mergeCell ref="B51:C51"/>
  </mergeCells>
  <phoneticPr fontId="2"/>
  <pageMargins left="0.70866141732283472" right="0.59055118110236227" top="0.82677165354330717" bottom="0.23622047244094491" header="0.31496062992125984" footer="0.23622047244094491"/>
  <pageSetup paperSize="9" scale="86" fitToWidth="0" fitToHeight="3" orientation="portrait" horizontalDpi="300" verticalDpi="300" r:id="rId1"/>
  <rowBreaks count="2" manualBreakCount="2">
    <brk id="16" max="2" man="1"/>
    <brk id="35"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F52"/>
  <sheetViews>
    <sheetView view="pageBreakPreview" zoomScaleNormal="100" zoomScaleSheetLayoutView="100" workbookViewId="0">
      <selection activeCell="F13" sqref="F13"/>
    </sheetView>
  </sheetViews>
  <sheetFormatPr defaultColWidth="9" defaultRowHeight="14.4" x14ac:dyDescent="0.45"/>
  <cols>
    <col min="1" max="1" width="2.09765625" style="3" customWidth="1"/>
    <col min="2" max="2" width="18.69921875" style="3" customWidth="1"/>
    <col min="3" max="4" width="20.796875" style="3" customWidth="1"/>
    <col min="5" max="5" width="23" style="3" customWidth="1"/>
    <col min="6" max="6" width="4.5" style="3" bestFit="1" customWidth="1"/>
    <col min="7" max="7" width="9.3984375" style="3" bestFit="1" customWidth="1"/>
    <col min="8" max="16384" width="9" style="3"/>
  </cols>
  <sheetData>
    <row r="1" spans="2:6" ht="27.6" customHeight="1" x14ac:dyDescent="0.45">
      <c r="B1" s="3" t="s">
        <v>95</v>
      </c>
    </row>
    <row r="2" spans="2:6" ht="31.8" customHeight="1" x14ac:dyDescent="0.45">
      <c r="B2" s="90" t="s">
        <v>66</v>
      </c>
      <c r="C2" s="168" t="s">
        <v>96</v>
      </c>
      <c r="D2" s="167"/>
      <c r="E2" s="167"/>
    </row>
    <row r="3" spans="2:6" ht="29.4" customHeight="1" x14ac:dyDescent="0.45">
      <c r="B3" s="121"/>
      <c r="C3" s="167"/>
      <c r="D3" s="167"/>
      <c r="E3" s="167"/>
    </row>
    <row r="5" spans="2:6" ht="21.75" customHeight="1" x14ac:dyDescent="0.45">
      <c r="B5" s="3" t="s">
        <v>97</v>
      </c>
    </row>
    <row r="6" spans="2:6" ht="33" customHeight="1" x14ac:dyDescent="0.45">
      <c r="B6" s="169" t="s">
        <v>98</v>
      </c>
      <c r="C6" s="169"/>
      <c r="D6" s="169"/>
      <c r="E6" s="169"/>
    </row>
    <row r="7" spans="2:6" ht="34.5" customHeight="1" x14ac:dyDescent="0.45">
      <c r="B7" s="26" t="s">
        <v>0</v>
      </c>
      <c r="C7" s="171"/>
      <c r="D7" s="171"/>
      <c r="E7" s="171"/>
    </row>
    <row r="8" spans="2:6" ht="60" customHeight="1" x14ac:dyDescent="0.45">
      <c r="B8" s="37" t="s">
        <v>1</v>
      </c>
      <c r="C8" s="171"/>
      <c r="D8" s="171"/>
      <c r="E8" s="171"/>
    </row>
    <row r="9" spans="2:6" ht="19.5" customHeight="1" x14ac:dyDescent="0.45">
      <c r="B9" s="29" t="s">
        <v>2</v>
      </c>
      <c r="C9" s="34"/>
      <c r="D9" s="35" t="s">
        <v>34</v>
      </c>
      <c r="E9" s="36"/>
    </row>
    <row r="10" spans="2:6" ht="19.5" customHeight="1" x14ac:dyDescent="0.45">
      <c r="B10" s="172" t="s">
        <v>43</v>
      </c>
      <c r="C10" s="49" t="s">
        <v>99</v>
      </c>
      <c r="D10" s="33" t="s">
        <v>100</v>
      </c>
      <c r="E10" s="32" t="s">
        <v>101</v>
      </c>
    </row>
    <row r="11" spans="2:6" ht="19.5" customHeight="1" x14ac:dyDescent="0.45">
      <c r="B11" s="173"/>
      <c r="C11" s="50"/>
      <c r="D11" s="51"/>
      <c r="E11" s="52"/>
      <c r="F11" s="3">
        <f>SUM(C11:E11)</f>
        <v>0</v>
      </c>
    </row>
    <row r="12" spans="2:6" ht="15" customHeight="1" x14ac:dyDescent="0.45">
      <c r="B12" s="184" t="s">
        <v>44</v>
      </c>
      <c r="C12" s="64" t="s">
        <v>99</v>
      </c>
      <c r="D12" s="65" t="s">
        <v>100</v>
      </c>
      <c r="E12" s="66" t="s">
        <v>101</v>
      </c>
    </row>
    <row r="13" spans="2:6" ht="19.5" customHeight="1" x14ac:dyDescent="0.45">
      <c r="B13" s="185"/>
      <c r="C13" s="50"/>
      <c r="D13" s="51"/>
      <c r="E13" s="52"/>
      <c r="F13" s="3">
        <f>SUM(C13:E13)</f>
        <v>0</v>
      </c>
    </row>
    <row r="14" spans="2:6" ht="18.75" customHeight="1" x14ac:dyDescent="0.45">
      <c r="B14" s="185"/>
      <c r="C14" s="174" t="s">
        <v>36</v>
      </c>
      <c r="D14" s="175"/>
      <c r="E14" s="176"/>
    </row>
    <row r="15" spans="2:6" ht="99.9" customHeight="1" x14ac:dyDescent="0.45">
      <c r="B15" s="183"/>
      <c r="C15" s="177"/>
      <c r="D15" s="178"/>
      <c r="E15" s="179"/>
    </row>
    <row r="16" spans="2:6" ht="19.8" customHeight="1" x14ac:dyDescent="0.45">
      <c r="B16" s="172" t="s">
        <v>35</v>
      </c>
      <c r="C16" s="174" t="s">
        <v>37</v>
      </c>
      <c r="D16" s="175"/>
      <c r="E16" s="176"/>
    </row>
    <row r="17" spans="2:5" ht="99.9" customHeight="1" x14ac:dyDescent="0.45">
      <c r="B17" s="183"/>
      <c r="C17" s="177"/>
      <c r="D17" s="178"/>
      <c r="E17" s="179"/>
    </row>
    <row r="18" spans="2:5" ht="60" customHeight="1" x14ac:dyDescent="0.45">
      <c r="B18" s="37" t="s">
        <v>3</v>
      </c>
      <c r="C18" s="171"/>
      <c r="D18" s="171"/>
      <c r="E18" s="171"/>
    </row>
    <row r="19" spans="2:5" ht="18.75" customHeight="1" x14ac:dyDescent="0.45">
      <c r="B19" s="171" t="s">
        <v>4</v>
      </c>
      <c r="C19" s="180" t="s">
        <v>38</v>
      </c>
      <c r="D19" s="181"/>
      <c r="E19" s="182"/>
    </row>
    <row r="20" spans="2:5" ht="15" customHeight="1" x14ac:dyDescent="0.45">
      <c r="B20" s="171"/>
      <c r="C20" s="186"/>
      <c r="D20" s="187"/>
      <c r="E20" s="188"/>
    </row>
    <row r="21" spans="2:5" ht="61.2" customHeight="1" x14ac:dyDescent="0.45">
      <c r="B21" s="171"/>
      <c r="C21" s="189"/>
      <c r="D21" s="190"/>
      <c r="E21" s="191"/>
    </row>
    <row r="22" spans="2:5" ht="30" customHeight="1" x14ac:dyDescent="0.45">
      <c r="B22" s="170"/>
      <c r="C22" s="170"/>
      <c r="D22" s="170"/>
      <c r="E22" s="170"/>
    </row>
    <row r="23" spans="2:5" s="2" customFormat="1" ht="26.25" customHeight="1" x14ac:dyDescent="0.45">
      <c r="B23" s="143"/>
      <c r="C23" s="143"/>
      <c r="D23" s="143"/>
      <c r="E23" s="143"/>
    </row>
    <row r="24" spans="2:5" s="2" customFormat="1" ht="26.25" customHeight="1" x14ac:dyDescent="0.45">
      <c r="B24" s="143"/>
      <c r="C24" s="143"/>
      <c r="D24" s="143"/>
      <c r="E24" s="143"/>
    </row>
    <row r="25" spans="2:5" s="2" customFormat="1" ht="14.25" customHeight="1" x14ac:dyDescent="0.45">
      <c r="B25" s="7"/>
    </row>
    <row r="28" spans="2:5" ht="15" customHeight="1" x14ac:dyDescent="0.45"/>
    <row r="32" spans="2:5" ht="15" customHeight="1" x14ac:dyDescent="0.45"/>
    <row r="39" ht="15" customHeight="1" x14ac:dyDescent="0.45"/>
    <row r="42" ht="15" customHeight="1" x14ac:dyDescent="0.45"/>
    <row r="46" ht="15" customHeight="1" x14ac:dyDescent="0.45"/>
    <row r="49" ht="15" customHeight="1" x14ac:dyDescent="0.45"/>
    <row r="52" ht="15" customHeight="1" x14ac:dyDescent="0.45"/>
  </sheetData>
  <mergeCells count="19">
    <mergeCell ref="B24:E24"/>
    <mergeCell ref="C7:E7"/>
    <mergeCell ref="C8:E8"/>
    <mergeCell ref="B10:B11"/>
    <mergeCell ref="C14:E14"/>
    <mergeCell ref="C15:E15"/>
    <mergeCell ref="C18:E18"/>
    <mergeCell ref="B19:B21"/>
    <mergeCell ref="C16:E16"/>
    <mergeCell ref="C19:E19"/>
    <mergeCell ref="C17:E17"/>
    <mergeCell ref="B16:B17"/>
    <mergeCell ref="B12:B15"/>
    <mergeCell ref="C20:E21"/>
    <mergeCell ref="C3:E3"/>
    <mergeCell ref="C2:E2"/>
    <mergeCell ref="B6:E6"/>
    <mergeCell ref="B22:E22"/>
    <mergeCell ref="B23:E23"/>
  </mergeCells>
  <phoneticPr fontId="2"/>
  <pageMargins left="0.70866141732283472" right="0.59055118110236227" top="0.62992125984251968" bottom="0.23622047244094491" header="0.31496062992125984" footer="0.23622047244094491"/>
  <pageSetup paperSize="9" scale="95"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52"/>
  <sheetViews>
    <sheetView view="pageBreakPreview" zoomScaleNormal="100" zoomScaleSheetLayoutView="100" workbookViewId="0">
      <selection activeCell="F1" sqref="F1"/>
    </sheetView>
  </sheetViews>
  <sheetFormatPr defaultColWidth="9" defaultRowHeight="14.4" x14ac:dyDescent="0.45"/>
  <cols>
    <col min="1" max="1" width="0.796875" style="55" customWidth="1"/>
    <col min="2" max="2" width="3.09765625" style="55" customWidth="1"/>
    <col min="3" max="3" width="25" style="55" customWidth="1"/>
    <col min="4" max="4" width="21.3984375" style="55" customWidth="1"/>
    <col min="5" max="5" width="19.296875" style="55" customWidth="1"/>
    <col min="6" max="6" width="11.5" style="55" bestFit="1" customWidth="1"/>
    <col min="7" max="7" width="4.3984375" style="55" customWidth="1"/>
    <col min="8" max="8" width="13.19921875" style="55" bestFit="1" customWidth="1"/>
    <col min="9" max="9" width="15.8984375" style="55" customWidth="1"/>
    <col min="10" max="10" width="9" style="55"/>
    <col min="11" max="11" width="9.3984375" style="55" bestFit="1" customWidth="1"/>
    <col min="12" max="16384" width="9" style="55"/>
  </cols>
  <sheetData>
    <row r="1" spans="1:10" ht="24" customHeight="1" x14ac:dyDescent="0.45">
      <c r="B1" s="53" t="s">
        <v>122</v>
      </c>
      <c r="C1" s="54"/>
      <c r="D1" s="54"/>
      <c r="E1" s="119" t="s">
        <v>124</v>
      </c>
      <c r="F1" s="128" t="str">
        <f>IF('様式４ 企画提案書(Ⅱ担当予定講師)'!B3="","",'様式４ 企画提案書(Ⅱ担当予定講師)'!B3)</f>
        <v/>
      </c>
      <c r="G1" s="54"/>
      <c r="H1" s="54"/>
      <c r="I1" s="54"/>
    </row>
    <row r="2" spans="1:10" ht="47.4" customHeight="1" x14ac:dyDescent="0.45">
      <c r="B2" s="53"/>
      <c r="C2" s="193" t="s">
        <v>143</v>
      </c>
      <c r="D2" s="193"/>
      <c r="E2" s="193"/>
      <c r="F2" s="193"/>
      <c r="G2" s="54"/>
      <c r="H2" s="54"/>
      <c r="I2" s="54"/>
    </row>
    <row r="3" spans="1:10" ht="19.5" customHeight="1" x14ac:dyDescent="0.45">
      <c r="B3" s="53" t="s">
        <v>142</v>
      </c>
      <c r="C3" s="54"/>
      <c r="D3" s="54"/>
      <c r="E3" s="54"/>
      <c r="G3" s="54"/>
      <c r="H3" s="54"/>
      <c r="I3" s="54"/>
    </row>
    <row r="4" spans="1:10" ht="24" customHeight="1" x14ac:dyDescent="0.45">
      <c r="C4" s="113" t="s">
        <v>102</v>
      </c>
      <c r="D4" s="114" t="s">
        <v>108</v>
      </c>
      <c r="E4" s="114" t="s">
        <v>109</v>
      </c>
      <c r="F4" s="115" t="s">
        <v>110</v>
      </c>
    </row>
    <row r="5" spans="1:10" s="56" customFormat="1" ht="19.8" customHeight="1" x14ac:dyDescent="0.45">
      <c r="A5" s="60"/>
      <c r="C5" s="110" t="s">
        <v>103</v>
      </c>
      <c r="D5" s="96"/>
      <c r="E5" s="96"/>
      <c r="F5" s="111"/>
      <c r="G5" s="53"/>
    </row>
    <row r="6" spans="1:10" ht="19.95" customHeight="1" x14ac:dyDescent="0.45">
      <c r="C6" s="91" t="s">
        <v>104</v>
      </c>
      <c r="D6" s="98"/>
      <c r="E6" s="97"/>
      <c r="F6" s="92"/>
      <c r="G6" s="56"/>
      <c r="H6" s="57"/>
      <c r="I6" s="58"/>
    </row>
    <row r="7" spans="1:10" ht="19.95" customHeight="1" x14ac:dyDescent="0.45">
      <c r="C7" s="91" t="s">
        <v>105</v>
      </c>
      <c r="D7" s="99"/>
      <c r="E7" s="99"/>
      <c r="F7" s="93"/>
      <c r="G7" s="56"/>
      <c r="H7" s="59"/>
      <c r="I7" s="58"/>
    </row>
    <row r="8" spans="1:10" s="56" customFormat="1" ht="19.95" customHeight="1" x14ac:dyDescent="0.45">
      <c r="A8" s="60"/>
      <c r="C8" s="94"/>
      <c r="D8" s="100"/>
      <c r="E8" s="100"/>
      <c r="F8" s="95"/>
      <c r="J8" s="58"/>
    </row>
    <row r="9" spans="1:10" x14ac:dyDescent="0.45">
      <c r="C9" s="101" t="s">
        <v>111</v>
      </c>
      <c r="D9" s="103"/>
      <c r="E9" s="96"/>
      <c r="F9" s="102"/>
      <c r="G9" s="56"/>
      <c r="H9" s="57"/>
    </row>
    <row r="10" spans="1:10" ht="19.95" customHeight="1" x14ac:dyDescent="0.45">
      <c r="C10" s="91" t="s">
        <v>106</v>
      </c>
      <c r="D10" s="99"/>
      <c r="E10" s="99"/>
      <c r="F10" s="93"/>
    </row>
    <row r="11" spans="1:10" ht="19.95" customHeight="1" x14ac:dyDescent="0.45">
      <c r="C11" s="91" t="s">
        <v>107</v>
      </c>
      <c r="D11" s="99"/>
      <c r="E11" s="99"/>
      <c r="F11" s="93"/>
    </row>
    <row r="12" spans="1:10" ht="19.95" customHeight="1" thickBot="1" x14ac:dyDescent="0.5">
      <c r="C12" s="104"/>
      <c r="D12" s="105"/>
      <c r="E12" s="105"/>
      <c r="F12" s="106"/>
    </row>
    <row r="13" spans="1:10" ht="15" customHeight="1" thickTop="1" thickBot="1" x14ac:dyDescent="0.5">
      <c r="C13" s="108" t="s">
        <v>113</v>
      </c>
      <c r="D13" s="108"/>
      <c r="E13" s="109"/>
      <c r="F13" s="107"/>
      <c r="G13" s="60"/>
      <c r="H13" s="57"/>
      <c r="I13" s="58"/>
    </row>
    <row r="14" spans="1:10" ht="29.4" thickTop="1" x14ac:dyDescent="0.45">
      <c r="C14" s="112" t="s">
        <v>112</v>
      </c>
      <c r="D14" s="116"/>
      <c r="E14" s="116"/>
      <c r="F14" s="117"/>
      <c r="H14" s="57"/>
      <c r="I14" s="57"/>
    </row>
    <row r="15" spans="1:10" s="58" customFormat="1" ht="21" customHeight="1" x14ac:dyDescent="0.45">
      <c r="C15" s="192" t="s">
        <v>115</v>
      </c>
      <c r="D15" s="192"/>
      <c r="E15" s="192"/>
      <c r="F15" s="192"/>
    </row>
    <row r="16" spans="1:10" s="58" customFormat="1" ht="19.5" customHeight="1" x14ac:dyDescent="0.45">
      <c r="C16" s="58" t="s">
        <v>114</v>
      </c>
    </row>
    <row r="18" spans="2:10" s="60" customFormat="1" x14ac:dyDescent="0.45">
      <c r="C18" s="118" t="s">
        <v>116</v>
      </c>
    </row>
    <row r="19" spans="2:10" x14ac:dyDescent="0.45">
      <c r="C19" s="55" t="s">
        <v>119</v>
      </c>
    </row>
    <row r="20" spans="2:10" x14ac:dyDescent="0.45">
      <c r="C20" s="55" t="s">
        <v>118</v>
      </c>
    </row>
    <row r="21" spans="2:10" ht="15" customHeight="1" x14ac:dyDescent="0.45">
      <c r="C21" s="55" t="s">
        <v>120</v>
      </c>
    </row>
    <row r="22" spans="2:10" s="60" customFormat="1" x14ac:dyDescent="0.45">
      <c r="B22" s="58"/>
      <c r="C22" s="60" t="s">
        <v>117</v>
      </c>
    </row>
    <row r="23" spans="2:10" ht="19.5" customHeight="1" x14ac:dyDescent="0.45">
      <c r="B23" s="53" t="s">
        <v>141</v>
      </c>
      <c r="C23" s="54"/>
      <c r="D23" s="54"/>
      <c r="E23" s="54"/>
      <c r="G23" s="54"/>
      <c r="H23" s="54"/>
      <c r="I23" s="54"/>
    </row>
    <row r="24" spans="2:10" ht="24" customHeight="1" x14ac:dyDescent="0.45">
      <c r="C24" s="113" t="s">
        <v>102</v>
      </c>
      <c r="D24" s="114" t="s">
        <v>108</v>
      </c>
      <c r="E24" s="114" t="s">
        <v>109</v>
      </c>
      <c r="F24" s="115" t="s">
        <v>110</v>
      </c>
    </row>
    <row r="25" spans="2:10" s="60" customFormat="1" ht="19.8" customHeight="1" x14ac:dyDescent="0.45">
      <c r="C25" s="110" t="s">
        <v>103</v>
      </c>
      <c r="D25" s="96"/>
      <c r="E25" s="96"/>
      <c r="F25" s="111"/>
      <c r="G25" s="53"/>
    </row>
    <row r="26" spans="2:10" ht="19.95" customHeight="1" x14ac:dyDescent="0.45">
      <c r="C26" s="91" t="s">
        <v>104</v>
      </c>
      <c r="D26" s="98"/>
      <c r="E26" s="97"/>
      <c r="F26" s="92"/>
      <c r="G26" s="60"/>
      <c r="H26" s="57"/>
      <c r="I26" s="58"/>
    </row>
    <row r="27" spans="2:10" ht="19.95" customHeight="1" x14ac:dyDescent="0.45">
      <c r="C27" s="91" t="s">
        <v>121</v>
      </c>
      <c r="D27" s="99"/>
      <c r="E27" s="99"/>
      <c r="F27" s="93"/>
      <c r="G27" s="60"/>
      <c r="H27" s="59"/>
      <c r="I27" s="58"/>
    </row>
    <row r="28" spans="2:10" s="60" customFormat="1" ht="15" customHeight="1" x14ac:dyDescent="0.45">
      <c r="C28" s="94"/>
      <c r="D28" s="100"/>
      <c r="E28" s="100"/>
      <c r="F28" s="95"/>
      <c r="J28" s="58"/>
    </row>
    <row r="29" spans="2:10" x14ac:dyDescent="0.45">
      <c r="C29" s="101" t="s">
        <v>111</v>
      </c>
      <c r="D29" s="103"/>
      <c r="E29" s="96"/>
      <c r="F29" s="102"/>
      <c r="G29" s="60"/>
      <c r="H29" s="57"/>
    </row>
    <row r="30" spans="2:10" ht="19.95" customHeight="1" x14ac:dyDescent="0.45">
      <c r="C30" s="91" t="s">
        <v>106</v>
      </c>
      <c r="D30" s="99"/>
      <c r="E30" s="99"/>
      <c r="F30" s="93"/>
    </row>
    <row r="31" spans="2:10" ht="19.95" customHeight="1" x14ac:dyDescent="0.45">
      <c r="C31" s="91" t="s">
        <v>107</v>
      </c>
      <c r="D31" s="99"/>
      <c r="E31" s="99"/>
      <c r="F31" s="93"/>
    </row>
    <row r="32" spans="2:10" ht="15" customHeight="1" thickBot="1" x14ac:dyDescent="0.5">
      <c r="C32" s="104"/>
      <c r="D32" s="105"/>
      <c r="E32" s="105"/>
      <c r="F32" s="106"/>
    </row>
    <row r="33" spans="3:9" ht="26.4" customHeight="1" thickTop="1" thickBot="1" x14ac:dyDescent="0.5">
      <c r="C33" s="108" t="s">
        <v>113</v>
      </c>
      <c r="D33" s="108"/>
      <c r="E33" s="109"/>
      <c r="F33" s="107"/>
      <c r="G33" s="60"/>
      <c r="H33" s="57"/>
      <c r="I33" s="58"/>
    </row>
    <row r="34" spans="3:9" ht="29.4" thickTop="1" x14ac:dyDescent="0.45">
      <c r="C34" s="112" t="s">
        <v>112</v>
      </c>
      <c r="D34" s="116"/>
      <c r="E34" s="116"/>
      <c r="F34" s="117"/>
      <c r="H34" s="57"/>
      <c r="I34" s="57"/>
    </row>
    <row r="39" spans="3:9" ht="15" customHeight="1" x14ac:dyDescent="0.45"/>
    <row r="42" spans="3:9" ht="15" customHeight="1" x14ac:dyDescent="0.45"/>
    <row r="46" spans="3:9" ht="15" customHeight="1" x14ac:dyDescent="0.45"/>
    <row r="49" ht="15" customHeight="1" x14ac:dyDescent="0.45"/>
    <row r="52" ht="15" customHeight="1" x14ac:dyDescent="0.45"/>
  </sheetData>
  <mergeCells count="2">
    <mergeCell ref="C15:F15"/>
    <mergeCell ref="C2:F2"/>
  </mergeCells>
  <phoneticPr fontId="2"/>
  <dataValidations count="1">
    <dataValidation imeMode="off" allowBlank="1" showInputMessage="1" showErrorMessage="1" sqref="D9 D6 D29 D26" xr:uid="{00000000-0002-0000-0500-000000000000}"/>
  </dataValidations>
  <pageMargins left="0.70866141732283472" right="0.59055118110236227" top="0.62992125984251968" bottom="0.23622047244094491" header="0.31496062992125984" footer="0.23622047244094491"/>
  <pageSetup paperSize="9" fitToWidth="0" fitToHeight="3"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F52"/>
  <sheetViews>
    <sheetView tabSelected="1" view="pageBreakPreview" topLeftCell="A7" zoomScaleNormal="100" zoomScaleSheetLayoutView="100" workbookViewId="0">
      <selection activeCell="B6" sqref="B6:D6"/>
    </sheetView>
  </sheetViews>
  <sheetFormatPr defaultColWidth="9" defaultRowHeight="14.4" x14ac:dyDescent="0.45"/>
  <cols>
    <col min="1" max="1" width="0.796875" style="3" customWidth="1"/>
    <col min="2" max="2" width="8.8984375" style="3" customWidth="1"/>
    <col min="3" max="4" width="37.296875" style="3" customWidth="1"/>
    <col min="5" max="16384" width="9" style="3"/>
  </cols>
  <sheetData>
    <row r="1" spans="2:6" ht="24.75" customHeight="1" x14ac:dyDescent="0.45">
      <c r="B1" s="3" t="s">
        <v>123</v>
      </c>
      <c r="D1" s="31"/>
      <c r="F1" s="30"/>
    </row>
    <row r="2" spans="2:6" ht="30" customHeight="1" x14ac:dyDescent="0.45">
      <c r="B2" s="90" t="s">
        <v>66</v>
      </c>
      <c r="C2" s="168" t="s">
        <v>96</v>
      </c>
      <c r="D2" s="168"/>
      <c r="E2" s="135"/>
      <c r="F2" s="30"/>
    </row>
    <row r="3" spans="2:6" ht="24.75" customHeight="1" x14ac:dyDescent="0.45">
      <c r="B3" s="121"/>
      <c r="C3" s="194" t="str">
        <f>IF(B3="","",_xlfn.XLOOKUP(B3,#REF!,#REF!,""))</f>
        <v/>
      </c>
      <c r="D3" s="195"/>
      <c r="E3" s="135"/>
      <c r="F3" s="136"/>
    </row>
    <row r="4" spans="2:6" ht="24.75" customHeight="1" x14ac:dyDescent="0.45">
      <c r="B4" s="90" t="s">
        <v>125</v>
      </c>
      <c r="C4" s="167"/>
      <c r="D4" s="167"/>
      <c r="E4" s="137"/>
      <c r="F4" s="30"/>
    </row>
    <row r="5" spans="2:6" ht="24.75" customHeight="1" x14ac:dyDescent="0.45">
      <c r="B5" s="132" t="s">
        <v>137</v>
      </c>
      <c r="D5" s="120"/>
      <c r="F5" s="30"/>
    </row>
    <row r="6" spans="2:6" ht="63" customHeight="1" x14ac:dyDescent="0.45">
      <c r="B6" s="169" t="s">
        <v>144</v>
      </c>
      <c r="C6" s="169"/>
      <c r="D6" s="169"/>
    </row>
    <row r="7" spans="2:6" ht="157.19999999999999" customHeight="1" x14ac:dyDescent="0.45">
      <c r="B7" s="167"/>
      <c r="C7" s="167"/>
      <c r="D7" s="167"/>
    </row>
    <row r="8" spans="2:6" ht="24.75" customHeight="1" x14ac:dyDescent="0.45">
      <c r="B8" s="20"/>
    </row>
    <row r="9" spans="2:6" ht="24.75" customHeight="1" x14ac:dyDescent="0.45">
      <c r="B9" s="3" t="s">
        <v>126</v>
      </c>
    </row>
    <row r="10" spans="2:6" ht="24.75" customHeight="1" x14ac:dyDescent="0.45">
      <c r="B10" s="20" t="s">
        <v>127</v>
      </c>
    </row>
    <row r="11" spans="2:6" ht="24.75" customHeight="1" x14ac:dyDescent="0.45">
      <c r="B11" s="27" t="s">
        <v>30</v>
      </c>
      <c r="C11" s="10" t="s">
        <v>31</v>
      </c>
      <c r="D11" s="28" t="s">
        <v>32</v>
      </c>
    </row>
    <row r="12" spans="2:6" ht="237.6" customHeight="1" x14ac:dyDescent="0.45">
      <c r="B12" s="45"/>
      <c r="C12" s="61"/>
      <c r="D12" s="44"/>
    </row>
    <row r="13" spans="2:6" ht="24.75" customHeight="1" x14ac:dyDescent="0.45">
      <c r="B13" s="20"/>
    </row>
    <row r="14" spans="2:6" ht="25.8" customHeight="1" x14ac:dyDescent="0.45">
      <c r="B14" s="62"/>
      <c r="C14" s="62"/>
      <c r="D14" s="62"/>
    </row>
    <row r="20" ht="15" customHeight="1" x14ac:dyDescent="0.45"/>
    <row r="28" ht="15" customHeight="1" x14ac:dyDescent="0.45"/>
    <row r="32" ht="15" customHeight="1" x14ac:dyDescent="0.45"/>
    <row r="39" ht="15" customHeight="1" x14ac:dyDescent="0.45"/>
    <row r="42" ht="15" customHeight="1" x14ac:dyDescent="0.45"/>
    <row r="46" ht="15" customHeight="1" x14ac:dyDescent="0.45"/>
    <row r="49" ht="15" customHeight="1" x14ac:dyDescent="0.45"/>
    <row r="52" ht="15" customHeight="1" x14ac:dyDescent="0.45"/>
  </sheetData>
  <mergeCells count="5">
    <mergeCell ref="B7:D7"/>
    <mergeCell ref="B6:D6"/>
    <mergeCell ref="C2:D2"/>
    <mergeCell ref="C3:D3"/>
    <mergeCell ref="C4:D4"/>
  </mergeCells>
  <phoneticPr fontId="2"/>
  <pageMargins left="0.70866141732283472" right="0.59055118110236227" top="0.62992125984251968" bottom="0.23622047244094491" header="0.31496062992125984" footer="0.23622047244094491"/>
  <pageSetup paperSize="9" scale="97" fitToHeight="0"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E805A-D095-435F-8730-71081B6E971A}">
  <sheetPr>
    <pageSetUpPr fitToPage="1"/>
  </sheetPr>
  <dimension ref="B1:D52"/>
  <sheetViews>
    <sheetView tabSelected="1" view="pageBreakPreview" zoomScaleNormal="100" zoomScaleSheetLayoutView="100" workbookViewId="0">
      <selection activeCell="B6" sqref="B6:D6"/>
    </sheetView>
  </sheetViews>
  <sheetFormatPr defaultColWidth="9" defaultRowHeight="14.4" x14ac:dyDescent="0.45"/>
  <cols>
    <col min="1" max="1" width="0.796875" style="3" customWidth="1"/>
    <col min="2" max="2" width="8.8984375" style="3" customWidth="1"/>
    <col min="3" max="4" width="37.296875" style="3" customWidth="1"/>
    <col min="5" max="16384" width="9" style="3"/>
  </cols>
  <sheetData>
    <row r="1" spans="2:4" ht="38.4" customHeight="1" x14ac:dyDescent="0.45"/>
    <row r="2" spans="2:4" ht="24.75" customHeight="1" x14ac:dyDescent="0.45">
      <c r="B2" s="3" t="s">
        <v>126</v>
      </c>
    </row>
    <row r="3" spans="2:4" ht="24.75" customHeight="1" x14ac:dyDescent="0.45">
      <c r="B3" s="20" t="s">
        <v>127</v>
      </c>
    </row>
    <row r="4" spans="2:4" ht="24.75" customHeight="1" x14ac:dyDescent="0.45">
      <c r="B4" s="27" t="s">
        <v>30</v>
      </c>
      <c r="C4" s="10" t="s">
        <v>31</v>
      </c>
      <c r="D4" s="28" t="s">
        <v>32</v>
      </c>
    </row>
    <row r="5" spans="2:4" ht="45.6" customHeight="1" x14ac:dyDescent="0.45">
      <c r="B5" s="27"/>
      <c r="C5" s="122" t="s">
        <v>130</v>
      </c>
      <c r="D5" s="133" t="s">
        <v>139</v>
      </c>
    </row>
    <row r="6" spans="2:4" ht="45.6" customHeight="1" x14ac:dyDescent="0.45">
      <c r="B6" s="126">
        <v>0.375</v>
      </c>
      <c r="C6" s="123" t="s">
        <v>131</v>
      </c>
      <c r="D6" s="124" t="s">
        <v>132</v>
      </c>
    </row>
    <row r="7" spans="2:4" ht="165" customHeight="1" x14ac:dyDescent="0.45">
      <c r="B7" s="126">
        <v>0.38194444444444442</v>
      </c>
      <c r="C7" s="122" t="s">
        <v>135</v>
      </c>
      <c r="D7" s="123" t="s">
        <v>140</v>
      </c>
    </row>
    <row r="8" spans="2:4" ht="21.6" customHeight="1" x14ac:dyDescent="0.45">
      <c r="B8" s="126"/>
      <c r="C8" s="122" t="s">
        <v>133</v>
      </c>
      <c r="D8" s="123"/>
    </row>
    <row r="9" spans="2:4" ht="82.8" customHeight="1" x14ac:dyDescent="0.45">
      <c r="B9" s="126">
        <v>0.42708333333333331</v>
      </c>
      <c r="C9" s="122" t="s">
        <v>136</v>
      </c>
      <c r="D9" s="123" t="s">
        <v>138</v>
      </c>
    </row>
    <row r="10" spans="2:4" ht="55.2" customHeight="1" x14ac:dyDescent="0.45">
      <c r="B10" s="127"/>
      <c r="C10" s="125" t="s">
        <v>134</v>
      </c>
      <c r="D10" s="125" t="s">
        <v>134</v>
      </c>
    </row>
    <row r="11" spans="2:4" ht="25.8" customHeight="1" x14ac:dyDescent="0.45">
      <c r="B11" s="62"/>
      <c r="C11" s="62"/>
      <c r="D11" s="62"/>
    </row>
    <row r="12" spans="2:4" ht="15" customHeight="1" x14ac:dyDescent="0.45"/>
    <row r="20" ht="15" customHeight="1" x14ac:dyDescent="0.45"/>
    <row r="28" ht="15" customHeight="1" x14ac:dyDescent="0.45"/>
    <row r="32" ht="15" customHeight="1" x14ac:dyDescent="0.45"/>
    <row r="39" ht="15" customHeight="1" x14ac:dyDescent="0.45"/>
    <row r="42" ht="15" customHeight="1" x14ac:dyDescent="0.45"/>
    <row r="46" ht="15" customHeight="1" x14ac:dyDescent="0.45"/>
    <row r="49" ht="15" customHeight="1" x14ac:dyDescent="0.45"/>
    <row r="52" ht="15" customHeight="1" x14ac:dyDescent="0.45"/>
  </sheetData>
  <phoneticPr fontId="2"/>
  <pageMargins left="0.70866141732283472" right="0.59055118110236227" top="0.62992125984251968" bottom="0.23622047244094491" header="0.31496062992125984" footer="0.23622047244094491"/>
  <pageSetup paperSize="9" scale="97" fitToHeight="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様式1 質問書</vt:lpstr>
      <vt:lpstr>様式2 参加表明書</vt:lpstr>
      <vt:lpstr>様式2-1 参加研修一覧</vt:lpstr>
      <vt:lpstr>様式2-２ 法人概要</vt:lpstr>
      <vt:lpstr>様式3 企画提案書提出一覧</vt:lpstr>
      <vt:lpstr>様式４ 企画提案書(Ⅰ実施体制等)</vt:lpstr>
      <vt:lpstr>様式４ 企画提案書(Ⅱ担当予定講師)</vt:lpstr>
      <vt:lpstr>様式４ 企画提案書(Ⅱ経費見積)</vt:lpstr>
      <vt:lpstr>様式４　企画提案書(Ⅲ企画内容等)</vt:lpstr>
      <vt:lpstr>研修プログラム記載例</vt:lpstr>
      <vt:lpstr>研修プログラム記載例!Print_Area</vt:lpstr>
      <vt:lpstr>'様式1 質問書'!Print_Area</vt:lpstr>
      <vt:lpstr>'様式2 参加表明書'!Print_Area</vt:lpstr>
      <vt:lpstr>'様式2-1 参加研修一覧'!Print_Area</vt:lpstr>
      <vt:lpstr>'様式2-２ 法人概要'!Print_Area</vt:lpstr>
      <vt:lpstr>'様式3 企画提案書提出一覧'!Print_Area</vt:lpstr>
      <vt:lpstr>'様式４ 企画提案書(Ⅰ実施体制等)'!Print_Area</vt:lpstr>
      <vt:lpstr>'様式４ 企画提案書(Ⅱ経費見積)'!Print_Area</vt:lpstr>
      <vt:lpstr>'様式４ 企画提案書(Ⅱ担当予定講師)'!Print_Area</vt:lpstr>
      <vt:lpstr>'様式４　企画提案書(Ⅲ企画内容等)'!Print_Area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kato</dc:creator>
  <cp:lastModifiedBy>菅野 雅奈美</cp:lastModifiedBy>
  <cp:lastPrinted>2026-10-01T09:51:45Z</cp:lastPrinted>
  <dcterms:created xsi:type="dcterms:W3CDTF">2022-06-06T05:23:06Z</dcterms:created>
  <dcterms:modified xsi:type="dcterms:W3CDTF">2026-10-01T10:21:15Z</dcterms:modified>
</cp:coreProperties>
</file>