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S3410D29E\share\職員専用server2000\01研修事業\01 R07\03_研修計画・実績\06_研修開催通知\"/>
    </mc:Choice>
  </mc:AlternateContent>
  <xr:revisionPtr revIDLastSave="0" documentId="13_ncr:1_{6C43370A-4A9F-4D2D-BB50-EE2B6DC2E2FE}" xr6:coauthVersionLast="47" xr6:coauthVersionMax="47" xr10:uidLastSave="{00000000-0000-0000-0000-000000000000}"/>
  <bookViews>
    <workbookView xWindow="-108" yWindow="-108" windowWidth="23256" windowHeight="12456" xr2:uid="{00000000-000D-0000-FFFF-FFFF00000000}"/>
  </bookViews>
  <sheets>
    <sheet name="〔選択・社会人〕推薦名簿" sheetId="14" r:id="rId1"/>
    <sheet name="【記入例】選択社会人・推薦名簿" sheetId="20" r:id="rId2"/>
    <sheet name="【参照用】団体コード" sheetId="2" r:id="rId3"/>
    <sheet name="【参照用】課程コード " sheetId="17" r:id="rId4"/>
  </sheets>
  <externalReferences>
    <externalReference r:id="rId5"/>
  </externalReferences>
  <definedNames>
    <definedName name="_xlnm._FilterDatabase" localSheetId="1" hidden="1">【記入例】選択社会人・推薦名簿!$A$10:$N$14</definedName>
    <definedName name="_xlnm._FilterDatabase" localSheetId="0" hidden="1">〔選択・社会人〕推薦名簿!$A$10:$N$11</definedName>
    <definedName name="_xlnm.Print_Area" localSheetId="1">【記入例】選択社会人・推薦名簿!$A$1:$T$17</definedName>
    <definedName name="_xlnm.Print_Area" localSheetId="0">〔選択・社会人〕推薦名簿!$A$1:$T$11</definedName>
    <definedName name="課程コード" localSheetId="3">'【参照用】課程コード '!$A$1:$B$1</definedName>
    <definedName name="課程コード">#REF!</definedName>
    <definedName name="希望回" localSheetId="1">【記入例】選択社会人・推薦名簿!#REF!</definedName>
    <definedName name="希望回" localSheetId="3">#REF!</definedName>
    <definedName name="希望回" localSheetId="0">〔選択・社会人〕推薦名簿!#REF!</definedName>
    <definedName name="希望回">#REF!</definedName>
    <definedName name="現地研修「現場から学ぶ自治体職員としての政策形成養成講座」" localSheetId="3">'【参照用】課程コード '!$A$1:$B$1</definedName>
    <definedName name="現地研修「現場から学ぶ自治体職員としての政策形成養成講座」">#REF!</definedName>
    <definedName name="新採前期" localSheetId="1">#REF!</definedName>
    <definedName name="新採前期" localSheetId="3">#REF!</definedName>
    <definedName name="新採前期" localSheetId="0">#REF!</definedName>
    <definedName name="新採前期">#REF!</definedName>
    <definedName name="団体">【参照用】団体コード!$B$1:$D$132</definedName>
    <definedName name="団体コード" localSheetId="3">[1]【参照用】団体コード!$A$1:$C$125</definedName>
    <definedName name="団体コード">【参照用】団体コード!$B$1:$D$132</definedName>
    <definedName name="団体一覧">【参照用】団体コード!$B$1:$D$132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20" l="1"/>
  <c r="B12" i="20"/>
  <c r="C12" i="20" s="1"/>
  <c r="B11" i="20"/>
  <c r="D11" i="20" s="1"/>
  <c r="A11" i="20"/>
  <c r="M3" i="20"/>
  <c r="D12" i="20" l="1"/>
  <c r="C11" i="20"/>
  <c r="C24" i="17"/>
  <c r="C23" i="17"/>
  <c r="C22" i="17"/>
  <c r="C21" i="17"/>
  <c r="C20" i="17"/>
  <c r="C19" i="17"/>
  <c r="C18" i="17"/>
  <c r="C17" i="17"/>
  <c r="C16" i="17"/>
  <c r="C15" i="17"/>
  <c r="C14" i="17"/>
  <c r="C13" i="17"/>
  <c r="C12" i="17"/>
  <c r="C11" i="17"/>
  <c r="C10" i="17"/>
  <c r="C9" i="17"/>
  <c r="C8" i="17"/>
  <c r="C7" i="17"/>
  <c r="C6" i="17"/>
  <c r="C5" i="17"/>
  <c r="C4" i="17"/>
  <c r="C3" i="17"/>
  <c r="C2" i="17"/>
  <c r="B11" i="14" l="1"/>
  <c r="D11" i="14" l="1"/>
  <c r="A11" i="14"/>
  <c r="C11" i="14" l="1"/>
  <c r="M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kato</author>
  </authors>
  <commentList>
    <comment ref="F10" authorId="0" shapeId="0" xr:uid="{489A4448-0DA4-4517-86AD-089F9336D76C}">
      <text>
        <r>
          <rPr>
            <sz val="9"/>
            <color indexed="81"/>
            <rFont val="MS P ゴシック"/>
            <family val="3"/>
            <charset val="128"/>
          </rPr>
          <t>「姓」「名」の間に空白を入れてください。</t>
        </r>
      </text>
    </comment>
    <comment ref="G10" authorId="0" shapeId="0" xr:uid="{C23E5617-3BD2-446F-B44B-0CB059EF3D05}">
      <text>
        <r>
          <rPr>
            <sz val="9"/>
            <color indexed="81"/>
            <rFont val="MS P ゴシック"/>
            <family val="3"/>
            <charset val="128"/>
          </rPr>
          <t>半角ｶﾀｶﾅで入力。
「姓」と「名」の間は半角スペースを入力してください。</t>
        </r>
      </text>
    </comment>
    <comment ref="K10" authorId="0" shapeId="0" xr:uid="{00000000-0006-0000-0000-000003000000}">
      <text>
        <r>
          <rPr>
            <sz val="9"/>
            <color indexed="81"/>
            <rFont val="MS P ゴシック"/>
            <family val="3"/>
            <charset val="128"/>
          </rPr>
          <t>1.一般行政職（事務系）
2.一般行政職（技術系）
3.医療職
4.消防職
5.企業職
6.技能労務職
7.保育職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kato</author>
    <author>kusano</author>
  </authors>
  <commentList>
    <comment ref="F10" authorId="0" shapeId="0" xr:uid="{2B8AC611-733E-4149-9815-272DE1927F86}">
      <text>
        <r>
          <rPr>
            <sz val="9"/>
            <color indexed="81"/>
            <rFont val="MS P ゴシック"/>
            <family val="3"/>
            <charset val="128"/>
          </rPr>
          <t>「姓」「名」の間に空白を入れてください。</t>
        </r>
      </text>
    </comment>
    <comment ref="G10" authorId="0" shapeId="0" xr:uid="{97274E70-033E-404F-AB7E-823FB4CB566F}">
      <text>
        <r>
          <rPr>
            <sz val="9"/>
            <color indexed="81"/>
            <rFont val="MS P ゴシック"/>
            <family val="3"/>
            <charset val="128"/>
          </rPr>
          <t>半角ｶﾀｶﾅで入力。
「姓」と「名」の間は半角スペースを入力してください。</t>
        </r>
      </text>
    </comment>
    <comment ref="K10" authorId="0" shapeId="0" xr:uid="{6A07FA5F-D8F7-471D-8BD5-52C8CEE2298B}">
      <text>
        <r>
          <rPr>
            <sz val="9"/>
            <color indexed="81"/>
            <rFont val="MS P ゴシック"/>
            <family val="3"/>
            <charset val="128"/>
          </rPr>
          <t>1.一般行政職（事務系）
2.一般行政職（技術系）
3.医療職
4.消防職
5.企業職
6.技能労務職
7.保育職</t>
        </r>
      </text>
    </comment>
    <comment ref="Q10" authorId="1" shapeId="0" xr:uid="{2C86B922-1E73-412F-B166-4E0DA18C8E38}">
      <text>
        <r>
          <rPr>
            <b/>
            <sz val="9"/>
            <color indexed="81"/>
            <rFont val="MS P ゴシック"/>
            <family val="3"/>
            <charset val="128"/>
          </rPr>
          <t>第３希望まで入力しない場合は、
「第１希望（第２希望）受講不可の場合は受講を希望しない」旨記入してください。</t>
        </r>
      </text>
    </comment>
  </commentList>
</comments>
</file>

<file path=xl/sharedStrings.xml><?xml version="1.0" encoding="utf-8"?>
<sst xmlns="http://schemas.openxmlformats.org/spreadsheetml/2006/main" count="359" uniqueCount="331">
  <si>
    <t>職員名</t>
  </si>
  <si>
    <t>ﾌﾘｶﾞﾅ</t>
    <phoneticPr fontId="2"/>
  </si>
  <si>
    <t>勤務箇所名</t>
  </si>
  <si>
    <t>職名</t>
  </si>
  <si>
    <t>生年月日</t>
    <rPh sb="0" eb="1">
      <t>セイ</t>
    </rPh>
    <rPh sb="1" eb="2">
      <t>ネン</t>
    </rPh>
    <rPh sb="2" eb="4">
      <t>ガッピ</t>
    </rPh>
    <phoneticPr fontId="1"/>
  </si>
  <si>
    <t>採用年月日</t>
    <rPh sb="0" eb="2">
      <t>サイヨウ</t>
    </rPh>
    <rPh sb="2" eb="3">
      <t>ネン</t>
    </rPh>
    <rPh sb="3" eb="5">
      <t>ガッピ</t>
    </rPh>
    <phoneticPr fontId="1"/>
  </si>
  <si>
    <t>団体
ｺｰﾄﾞ</t>
    <rPh sb="0" eb="2">
      <t>ダンタイ</t>
    </rPh>
    <phoneticPr fontId="4"/>
  </si>
  <si>
    <t>ふくしま自治研修センター所長　様</t>
    <rPh sb="4" eb="6">
      <t>ジチ</t>
    </rPh>
    <rPh sb="6" eb="8">
      <t>ケンシュウ</t>
    </rPh>
    <rPh sb="12" eb="14">
      <t>ショチョウ</t>
    </rPh>
    <rPh sb="15" eb="16">
      <t>サマ</t>
    </rPh>
    <phoneticPr fontId="4"/>
  </si>
  <si>
    <t>団体
コード</t>
    <rPh sb="0" eb="2">
      <t>ダンタイ</t>
    </rPh>
    <phoneticPr fontId="4"/>
  </si>
  <si>
    <t>代表者名</t>
    <rPh sb="0" eb="3">
      <t>ダイヒョウシャ</t>
    </rPh>
    <rPh sb="3" eb="4">
      <t>メイ</t>
    </rPh>
    <phoneticPr fontId="4"/>
  </si>
  <si>
    <t>団体名</t>
    <rPh sb="0" eb="3">
      <t>ダンタイメイ</t>
    </rPh>
    <phoneticPr fontId="4"/>
  </si>
  <si>
    <t>福島市長</t>
  </si>
  <si>
    <t>会津若松市長</t>
  </si>
  <si>
    <t>郡山市長</t>
  </si>
  <si>
    <t>いわき市長</t>
  </si>
  <si>
    <t>白河市長</t>
  </si>
  <si>
    <t>須賀川市長</t>
  </si>
  <si>
    <t>喜多方市長</t>
  </si>
  <si>
    <t>相馬市長</t>
  </si>
  <si>
    <t>二本松市長</t>
  </si>
  <si>
    <t>田村市長</t>
  </si>
  <si>
    <t>南相馬市長</t>
  </si>
  <si>
    <t>伊達市長</t>
  </si>
  <si>
    <t>本宮市長</t>
  </si>
  <si>
    <t>桑折町長</t>
  </si>
  <si>
    <t>桑折町</t>
  </si>
  <si>
    <t>国見町長</t>
  </si>
  <si>
    <t>国見町</t>
  </si>
  <si>
    <t>川俣町長</t>
  </si>
  <si>
    <t>川俣町</t>
  </si>
  <si>
    <t>大玉村長</t>
  </si>
  <si>
    <t>大玉村</t>
  </si>
  <si>
    <t>鏡石町長</t>
  </si>
  <si>
    <t>鏡石町</t>
  </si>
  <si>
    <t>天栄村長</t>
  </si>
  <si>
    <t>天栄村</t>
  </si>
  <si>
    <t>下郷町長</t>
  </si>
  <si>
    <t>下郷町</t>
  </si>
  <si>
    <t>檜枝岐村長</t>
  </si>
  <si>
    <t>檜枝岐村</t>
  </si>
  <si>
    <t>只見町長</t>
  </si>
  <si>
    <t>只見町</t>
  </si>
  <si>
    <t>南会津町長</t>
  </si>
  <si>
    <t>北塩原村長</t>
  </si>
  <si>
    <t>北塩原村</t>
  </si>
  <si>
    <t>西会津町長</t>
  </si>
  <si>
    <t>磐梯町長</t>
  </si>
  <si>
    <t>磐梯町</t>
  </si>
  <si>
    <t>猪苗代町長</t>
  </si>
  <si>
    <t>猪苗代町</t>
  </si>
  <si>
    <t>会津坂下町長</t>
  </si>
  <si>
    <t>会津坂下町</t>
  </si>
  <si>
    <t>湯川村長</t>
  </si>
  <si>
    <t>湯川村</t>
  </si>
  <si>
    <t>柳津町長</t>
  </si>
  <si>
    <t>柳津町</t>
  </si>
  <si>
    <t>三島町長</t>
  </si>
  <si>
    <t>三島町</t>
  </si>
  <si>
    <t>金山町長</t>
  </si>
  <si>
    <t>金山町</t>
  </si>
  <si>
    <t>昭和村長</t>
  </si>
  <si>
    <t>昭和村</t>
  </si>
  <si>
    <t>会津美里町長</t>
  </si>
  <si>
    <t>西郷村長</t>
  </si>
  <si>
    <t>西郷村</t>
  </si>
  <si>
    <t>泉崎村長</t>
  </si>
  <si>
    <t>泉崎村</t>
  </si>
  <si>
    <t>中島村長</t>
  </si>
  <si>
    <t>中島村</t>
  </si>
  <si>
    <t>矢吹町長</t>
  </si>
  <si>
    <t>矢吹町</t>
  </si>
  <si>
    <t>棚倉町長</t>
  </si>
  <si>
    <t>棚倉町</t>
  </si>
  <si>
    <t>矢祭町長</t>
  </si>
  <si>
    <t>矢祭町</t>
  </si>
  <si>
    <t>塙町長</t>
  </si>
  <si>
    <t>塙町</t>
  </si>
  <si>
    <t>鮫川村長</t>
  </si>
  <si>
    <t>鮫川村</t>
  </si>
  <si>
    <t>石川町長</t>
  </si>
  <si>
    <t>石川町</t>
  </si>
  <si>
    <t>玉川村長</t>
  </si>
  <si>
    <t>玉川村</t>
  </si>
  <si>
    <t>平田村長</t>
  </si>
  <si>
    <t>平田村</t>
  </si>
  <si>
    <t>浅川町長</t>
  </si>
  <si>
    <t>浅川町</t>
  </si>
  <si>
    <t>古殿町長</t>
  </si>
  <si>
    <t>古殿町</t>
  </si>
  <si>
    <t>三春町長</t>
  </si>
  <si>
    <t>三春町</t>
  </si>
  <si>
    <t>小野町長</t>
  </si>
  <si>
    <t>小野町</t>
  </si>
  <si>
    <t>広野町長</t>
  </si>
  <si>
    <t>広野町</t>
  </si>
  <si>
    <t>楢葉町長</t>
  </si>
  <si>
    <t>楢葉町</t>
  </si>
  <si>
    <t>富岡町長</t>
  </si>
  <si>
    <t>富岡町</t>
  </si>
  <si>
    <t>川内村長</t>
  </si>
  <si>
    <t>川内村</t>
  </si>
  <si>
    <t>大熊町長</t>
  </si>
  <si>
    <t>大熊町</t>
  </si>
  <si>
    <t>双葉町長</t>
  </si>
  <si>
    <t>双葉町</t>
  </si>
  <si>
    <t>浪江町長</t>
  </si>
  <si>
    <t>浪江町</t>
  </si>
  <si>
    <t>葛尾村長</t>
  </si>
  <si>
    <t>葛尾村</t>
  </si>
  <si>
    <t>新地町長</t>
  </si>
  <si>
    <t>新地町</t>
  </si>
  <si>
    <t>飯舘村長</t>
  </si>
  <si>
    <t>川俣方部衛生処理組合管理者</t>
  </si>
  <si>
    <t>川俣方部衛生処理組合</t>
  </si>
  <si>
    <t>公立藤田病院組合管理者</t>
  </si>
  <si>
    <t>公立藤田病院組合</t>
  </si>
  <si>
    <t>伊達地方衛生処理組合管理者</t>
  </si>
  <si>
    <t>伊達地方衛生処理組合</t>
  </si>
  <si>
    <t>東白衛生組合管理者</t>
  </si>
  <si>
    <t>東白衛生組合</t>
  </si>
  <si>
    <t>相馬方部衛生組合管理者</t>
  </si>
  <si>
    <t>相馬方部衛生組合</t>
  </si>
  <si>
    <t>伊達地方消防組合管理者</t>
  </si>
  <si>
    <t>伊達地方消防組合</t>
  </si>
  <si>
    <t>安達地方広域行政組合管理者</t>
  </si>
  <si>
    <t>安達地方広域行政組合</t>
  </si>
  <si>
    <t>郡山地方広域消防組合管理者</t>
  </si>
  <si>
    <t>郡山地方広域消防組合</t>
  </si>
  <si>
    <t>福島県観光物産交流協会理事長</t>
  </si>
  <si>
    <t>福島県青少年育成・男女共生推進機構理事長</t>
  </si>
  <si>
    <t>福島県産業振興センター理事長</t>
  </si>
  <si>
    <t>福島県農業振興公社理事長</t>
  </si>
  <si>
    <t>福島県栽培漁業協会理事長</t>
  </si>
  <si>
    <t>ふくしまﾌｫﾚｽﾄ・ｴｺ・ﾗｲﾌ財団理事長</t>
  </si>
  <si>
    <t>福島県道路公社理事長</t>
  </si>
  <si>
    <t>ふくしま市町村支援機構理事長</t>
  </si>
  <si>
    <t>福島県都市公園・緑化協会理事長</t>
  </si>
  <si>
    <t>福島県下水道公社理事長</t>
  </si>
  <si>
    <t>ふくしま海洋科学館理事長</t>
  </si>
  <si>
    <t>福島県国際交流協会理事長</t>
  </si>
  <si>
    <t>福島県立医科大学理事長</t>
  </si>
  <si>
    <t>会津大学理事長</t>
  </si>
  <si>
    <t>福島市スポーツ振興公社理事長</t>
  </si>
  <si>
    <t>福島市振興公社理事長</t>
  </si>
  <si>
    <t>会津若松市勤労者福祉ｻｰﾋﾞｽｾﾝﾀｰ会長</t>
  </si>
  <si>
    <t>いわき市公園緑地観光公社理事長</t>
  </si>
  <si>
    <t>須賀川市スポーツ振興協会理事長</t>
  </si>
  <si>
    <t>福島県市町村振興協会理事長</t>
  </si>
  <si>
    <t>研修課程名</t>
    <rPh sb="0" eb="2">
      <t>ケンシュウ</t>
    </rPh>
    <rPh sb="2" eb="4">
      <t>カテイ</t>
    </rPh>
    <rPh sb="4" eb="5">
      <t>メイ</t>
    </rPh>
    <phoneticPr fontId="4"/>
  </si>
  <si>
    <t>所属長名</t>
    <rPh sb="0" eb="3">
      <t>ショゾクチョウ</t>
    </rPh>
    <rPh sb="3" eb="4">
      <t>メイ</t>
    </rPh>
    <phoneticPr fontId="4"/>
  </si>
  <si>
    <t>所属団体名</t>
    <rPh sb="0" eb="2">
      <t>ショゾク</t>
    </rPh>
    <rPh sb="2" eb="5">
      <t>ダンタイメイ</t>
    </rPh>
    <phoneticPr fontId="4"/>
  </si>
  <si>
    <t>課程コード</t>
    <rPh sb="0" eb="2">
      <t>カテイ</t>
    </rPh>
    <phoneticPr fontId="4"/>
  </si>
  <si>
    <t>団体コード</t>
    <rPh sb="0" eb="2">
      <t>ダンタイ</t>
    </rPh>
    <phoneticPr fontId="2"/>
  </si>
  <si>
    <t>団体の長名</t>
    <rPh sb="0" eb="2">
      <t>ダンタイ</t>
    </rPh>
    <rPh sb="3" eb="4">
      <t>チョウ</t>
    </rPh>
    <rPh sb="4" eb="5">
      <t>メイ</t>
    </rPh>
    <phoneticPr fontId="4"/>
  </si>
  <si>
    <t>職員
番号</t>
    <rPh sb="3" eb="5">
      <t>バンゴウ</t>
    </rPh>
    <phoneticPr fontId="1"/>
  </si>
  <si>
    <t>主事</t>
    <rPh sb="0" eb="2">
      <t>シュジ</t>
    </rPh>
    <phoneticPr fontId="2"/>
  </si>
  <si>
    <t>No</t>
    <phoneticPr fontId="4"/>
  </si>
  <si>
    <t>レジリエンス講座</t>
    <rPh sb="6" eb="8">
      <t>コウザ</t>
    </rPh>
    <phoneticPr fontId="4"/>
  </si>
  <si>
    <t>研修生推薦名簿</t>
    <rPh sb="0" eb="1">
      <t>ケン</t>
    </rPh>
    <rPh sb="1" eb="2">
      <t>オサム</t>
    </rPh>
    <rPh sb="2" eb="3">
      <t>ショウ</t>
    </rPh>
    <rPh sb="3" eb="4">
      <t>スイ</t>
    </rPh>
    <rPh sb="4" eb="5">
      <t>ススム</t>
    </rPh>
    <rPh sb="5" eb="6">
      <t>メイ</t>
    </rPh>
    <rPh sb="6" eb="7">
      <t>ボ</t>
    </rPh>
    <phoneticPr fontId="4"/>
  </si>
  <si>
    <t>年</t>
    <rPh sb="0" eb="1">
      <t>ネン</t>
    </rPh>
    <phoneticPr fontId="2"/>
  </si>
  <si>
    <t>月</t>
    <rPh sb="0" eb="1">
      <t>ツキ</t>
    </rPh>
    <phoneticPr fontId="2"/>
  </si>
  <si>
    <t>新規採用職員（前期）研修</t>
  </si>
  <si>
    <t>新規採用職員（後期）研修</t>
  </si>
  <si>
    <t>基礎力アップ研修</t>
    <rPh sb="0" eb="3">
      <t>キソリョク</t>
    </rPh>
    <rPh sb="6" eb="8">
      <t>ケンシュウ</t>
    </rPh>
    <phoneticPr fontId="7"/>
  </si>
  <si>
    <t>応用力アップ研修</t>
    <rPh sb="0" eb="3">
      <t>オウヨウリョク</t>
    </rPh>
    <rPh sb="6" eb="8">
      <t>ケンシュウ</t>
    </rPh>
    <phoneticPr fontId="7"/>
  </si>
  <si>
    <t>実行力アップ研修</t>
    <rPh sb="0" eb="3">
      <t>ジッコウリョク</t>
    </rPh>
    <rPh sb="6" eb="8">
      <t>ケンシュウ</t>
    </rPh>
    <phoneticPr fontId="4"/>
  </si>
  <si>
    <t>新任係長研修</t>
    <rPh sb="0" eb="2">
      <t>シンニン</t>
    </rPh>
    <rPh sb="2" eb="4">
      <t>カカリチョウ</t>
    </rPh>
    <rPh sb="4" eb="6">
      <t>ケンシュウ</t>
    </rPh>
    <phoneticPr fontId="7"/>
  </si>
  <si>
    <t>新任管理者研修</t>
    <rPh sb="0" eb="2">
      <t>シンニン</t>
    </rPh>
    <rPh sb="2" eb="5">
      <t>カンリシャ</t>
    </rPh>
    <rPh sb="5" eb="7">
      <t>ケンシュウ</t>
    </rPh>
    <phoneticPr fontId="7"/>
  </si>
  <si>
    <t>新任課長研修</t>
    <rPh sb="0" eb="2">
      <t>シンニン</t>
    </rPh>
    <rPh sb="2" eb="4">
      <t>カチョウ</t>
    </rPh>
    <rPh sb="4" eb="6">
      <t>ケンシュウ</t>
    </rPh>
    <phoneticPr fontId="7"/>
  </si>
  <si>
    <t>日</t>
    <rPh sb="0" eb="1">
      <t>ニチ</t>
    </rPh>
    <phoneticPr fontId="2"/>
  </si>
  <si>
    <t>性別
男:1
女:2</t>
    <rPh sb="3" eb="4">
      <t>オトコ</t>
    </rPh>
    <rPh sb="7" eb="8">
      <t>オンナ</t>
    </rPh>
    <phoneticPr fontId="1"/>
  </si>
  <si>
    <t>職種</t>
    <phoneticPr fontId="2"/>
  </si>
  <si>
    <t>課程コード
研修課程名</t>
    <rPh sb="0" eb="2">
      <t>カテイ</t>
    </rPh>
    <rPh sb="6" eb="8">
      <t>ケンシュウ</t>
    </rPh>
    <rPh sb="8" eb="10">
      <t>カテイ</t>
    </rPh>
    <rPh sb="10" eb="11">
      <t>メイ</t>
    </rPh>
    <phoneticPr fontId="4"/>
  </si>
  <si>
    <t>政策立案のためのデータ分析講座</t>
    <rPh sb="0" eb="2">
      <t>セイサク</t>
    </rPh>
    <rPh sb="2" eb="4">
      <t>リツアン</t>
    </rPh>
    <rPh sb="11" eb="13">
      <t>ブンセキ</t>
    </rPh>
    <rPh sb="13" eb="15">
      <t>コウザ</t>
    </rPh>
    <phoneticPr fontId="13"/>
  </si>
  <si>
    <t>第2希望</t>
    <rPh sb="0" eb="1">
      <t>ダイ</t>
    </rPh>
    <rPh sb="2" eb="4">
      <t>キボウ</t>
    </rPh>
    <phoneticPr fontId="2"/>
  </si>
  <si>
    <t>第3希望</t>
    <rPh sb="0" eb="1">
      <t>ダイ</t>
    </rPh>
    <rPh sb="2" eb="4">
      <t>キボウ</t>
    </rPh>
    <phoneticPr fontId="2"/>
  </si>
  <si>
    <t>法令入門講座</t>
    <rPh sb="0" eb="2">
      <t>ホウレイ</t>
    </rPh>
    <rPh sb="2" eb="4">
      <t>ニュウモン</t>
    </rPh>
    <rPh sb="4" eb="6">
      <t>コウザ</t>
    </rPh>
    <phoneticPr fontId="13"/>
  </si>
  <si>
    <t>アート思考講座</t>
    <rPh sb="3" eb="5">
      <t>シコウ</t>
    </rPh>
    <rPh sb="5" eb="7">
      <t>コウザ</t>
    </rPh>
    <phoneticPr fontId="13"/>
  </si>
  <si>
    <t>福島県知事</t>
    <rPh sb="0" eb="3">
      <t>フクシマケン</t>
    </rPh>
    <rPh sb="3" eb="5">
      <t>チジ</t>
    </rPh>
    <phoneticPr fontId="2"/>
  </si>
  <si>
    <t>福島県</t>
    <rPh sb="0" eb="3">
      <t>フクシマケン</t>
    </rPh>
    <phoneticPr fontId="2"/>
  </si>
  <si>
    <t>福島市</t>
    <rPh sb="0" eb="3">
      <t>フクシマシ</t>
    </rPh>
    <phoneticPr fontId="2"/>
  </si>
  <si>
    <t>会津若松市</t>
    <rPh sb="0" eb="2">
      <t>アイヅ</t>
    </rPh>
    <rPh sb="2" eb="4">
      <t>ワカマツシ</t>
    </rPh>
    <rPh sb="4" eb="5">
      <t>シ</t>
    </rPh>
    <phoneticPr fontId="2"/>
  </si>
  <si>
    <t>郡山市</t>
    <rPh sb="0" eb="3">
      <t>コオリヤマシ</t>
    </rPh>
    <phoneticPr fontId="2"/>
  </si>
  <si>
    <t>いわき市</t>
    <rPh sb="0" eb="4">
      <t>イワキシ</t>
    </rPh>
    <phoneticPr fontId="2"/>
  </si>
  <si>
    <t>白河市</t>
    <rPh sb="0" eb="3">
      <t>シラカワシ</t>
    </rPh>
    <phoneticPr fontId="2"/>
  </si>
  <si>
    <t>須賀川市</t>
    <rPh sb="0" eb="4">
      <t>スカガワシ</t>
    </rPh>
    <phoneticPr fontId="2"/>
  </si>
  <si>
    <t>喜多方市</t>
    <rPh sb="0" eb="4">
      <t>キタカタシ</t>
    </rPh>
    <phoneticPr fontId="2"/>
  </si>
  <si>
    <t>相馬市</t>
    <rPh sb="0" eb="3">
      <t>ソウマシ</t>
    </rPh>
    <phoneticPr fontId="2"/>
  </si>
  <si>
    <t>二本松市</t>
    <rPh sb="0" eb="4">
      <t>ニホンマツシ</t>
    </rPh>
    <phoneticPr fontId="2"/>
  </si>
  <si>
    <t>田村市</t>
    <rPh sb="0" eb="2">
      <t>タムラ</t>
    </rPh>
    <rPh sb="2" eb="3">
      <t>シ</t>
    </rPh>
    <phoneticPr fontId="2"/>
  </si>
  <si>
    <t>南相馬市</t>
    <rPh sb="0" eb="1">
      <t>ミナミ</t>
    </rPh>
    <rPh sb="1" eb="4">
      <t>ソウマシ</t>
    </rPh>
    <phoneticPr fontId="2"/>
  </si>
  <si>
    <t>伊達市</t>
    <rPh sb="2" eb="3">
      <t>シ</t>
    </rPh>
    <phoneticPr fontId="2"/>
  </si>
  <si>
    <t>本宮市</t>
    <rPh sb="0" eb="2">
      <t>モトミヤ</t>
    </rPh>
    <rPh sb="2" eb="3">
      <t>シ</t>
    </rPh>
    <phoneticPr fontId="2"/>
  </si>
  <si>
    <t>南会津町</t>
    <rPh sb="0" eb="1">
      <t>ミナミ</t>
    </rPh>
    <rPh sb="1" eb="4">
      <t>アイヅマチ</t>
    </rPh>
    <phoneticPr fontId="2"/>
  </si>
  <si>
    <t>西会津町</t>
    <rPh sb="3" eb="4">
      <t>マチ</t>
    </rPh>
    <phoneticPr fontId="2"/>
  </si>
  <si>
    <t>会津美里町</t>
    <rPh sb="2" eb="4">
      <t>ミサト</t>
    </rPh>
    <rPh sb="4" eb="5">
      <t>マチ</t>
    </rPh>
    <phoneticPr fontId="2"/>
  </si>
  <si>
    <t>飯舘村</t>
    <rPh sb="0" eb="3">
      <t>イイタテムラ</t>
    </rPh>
    <phoneticPr fontId="2"/>
  </si>
  <si>
    <t>福島県市町村総合事務組合管理者</t>
    <rPh sb="0" eb="3">
      <t>フクシマケン</t>
    </rPh>
    <phoneticPr fontId="0"/>
  </si>
  <si>
    <t>福島県市町村総合事務組合</t>
    <rPh sb="0" eb="3">
      <t>フクシマケン</t>
    </rPh>
    <phoneticPr fontId="0"/>
  </si>
  <si>
    <t>福島県市民交通災害共済組合管理者</t>
    <rPh sb="0" eb="3">
      <t>フクシマケン</t>
    </rPh>
    <phoneticPr fontId="0"/>
  </si>
  <si>
    <t>福島県市民交通災害共済組合</t>
    <rPh sb="0" eb="3">
      <t>フクシマケン</t>
    </rPh>
    <phoneticPr fontId="0"/>
  </si>
  <si>
    <t>福島県伊達郡国見町桑折町有北山組合管理者</t>
    <rPh sb="0" eb="3">
      <t>フクシマケン</t>
    </rPh>
    <rPh sb="3" eb="6">
      <t>ダテグン</t>
    </rPh>
    <rPh sb="6" eb="8">
      <t>クニミ</t>
    </rPh>
    <rPh sb="8" eb="9">
      <t>マチ</t>
    </rPh>
    <rPh sb="9" eb="11">
      <t>コオリ</t>
    </rPh>
    <rPh sb="11" eb="12">
      <t>マチ</t>
    </rPh>
    <rPh sb="12" eb="13">
      <t>ユウ</t>
    </rPh>
    <rPh sb="13" eb="15">
      <t>キタヤマ</t>
    </rPh>
    <rPh sb="15" eb="17">
      <t>クミアイ</t>
    </rPh>
    <rPh sb="17" eb="20">
      <t>カンリシャ</t>
    </rPh>
    <phoneticPr fontId="2"/>
  </si>
  <si>
    <t>福島県伊達郡国見町桑折町有北山組合</t>
    <rPh sb="0" eb="3">
      <t>フクシマケン</t>
    </rPh>
    <rPh sb="3" eb="6">
      <t>ダテグン</t>
    </rPh>
    <rPh sb="6" eb="8">
      <t>クニミ</t>
    </rPh>
    <rPh sb="8" eb="9">
      <t>マチ</t>
    </rPh>
    <rPh sb="9" eb="11">
      <t>コオリ</t>
    </rPh>
    <rPh sb="11" eb="12">
      <t>マチ</t>
    </rPh>
    <rPh sb="12" eb="13">
      <t>ユウ</t>
    </rPh>
    <rPh sb="13" eb="15">
      <t>キタヤマ</t>
    </rPh>
    <rPh sb="15" eb="17">
      <t>クミアイ</t>
    </rPh>
    <phoneticPr fontId="2"/>
  </si>
  <si>
    <t>公立岩瀬病院企業団企業長</t>
    <rPh sb="6" eb="8">
      <t>キギョウ</t>
    </rPh>
    <rPh sb="8" eb="9">
      <t>ダン</t>
    </rPh>
    <rPh sb="9" eb="11">
      <t>キギョウ</t>
    </rPh>
    <rPh sb="11" eb="12">
      <t>チョウ</t>
    </rPh>
    <phoneticPr fontId="1"/>
  </si>
  <si>
    <t>公立岩瀬病院企業団</t>
    <rPh sb="6" eb="8">
      <t>キギョウ</t>
    </rPh>
    <rPh sb="8" eb="9">
      <t>ダン</t>
    </rPh>
    <phoneticPr fontId="1"/>
  </si>
  <si>
    <t>須賀川地方保健環境組合管理者</t>
    <rPh sb="5" eb="7">
      <t>ホケン</t>
    </rPh>
    <rPh sb="7" eb="9">
      <t>カンキョウ</t>
    </rPh>
    <phoneticPr fontId="0"/>
  </si>
  <si>
    <t>須賀川地方保健環境組合</t>
    <rPh sb="5" eb="7">
      <t>ホケン</t>
    </rPh>
    <rPh sb="7" eb="9">
      <t>カンキョウ</t>
    </rPh>
    <rPh sb="9" eb="11">
      <t>クミアイ</t>
    </rPh>
    <phoneticPr fontId="0"/>
  </si>
  <si>
    <t>磐梯町外一市二町一ヶ村組合管理者</t>
    <rPh sb="0" eb="2">
      <t>バンダイ</t>
    </rPh>
    <rPh sb="2" eb="3">
      <t>マチ</t>
    </rPh>
    <rPh sb="3" eb="4">
      <t>ホカ</t>
    </rPh>
    <rPh sb="4" eb="6">
      <t>イッシ</t>
    </rPh>
    <rPh sb="6" eb="8">
      <t>ニチョウ</t>
    </rPh>
    <rPh sb="8" eb="9">
      <t>イッ</t>
    </rPh>
    <rPh sb="10" eb="11">
      <t>ムラ</t>
    </rPh>
    <rPh sb="11" eb="13">
      <t>クミアイ</t>
    </rPh>
    <rPh sb="13" eb="16">
      <t>カンリシャ</t>
    </rPh>
    <phoneticPr fontId="2"/>
  </si>
  <si>
    <t>磐梯町外一市二町一ヶ村組合</t>
    <rPh sb="0" eb="2">
      <t>バンダイ</t>
    </rPh>
    <rPh sb="2" eb="3">
      <t>マチ</t>
    </rPh>
    <rPh sb="3" eb="4">
      <t>ホカ</t>
    </rPh>
    <rPh sb="4" eb="5">
      <t>イッ</t>
    </rPh>
    <rPh sb="5" eb="6">
      <t>シ</t>
    </rPh>
    <rPh sb="6" eb="8">
      <t>ニチョウ</t>
    </rPh>
    <rPh sb="8" eb="9">
      <t>イチ</t>
    </rPh>
    <rPh sb="10" eb="11">
      <t>ムラ</t>
    </rPh>
    <rPh sb="11" eb="13">
      <t>クミアイ</t>
    </rPh>
    <phoneticPr fontId="2"/>
  </si>
  <si>
    <t>石川地方生活環境施設組合管理者</t>
    <rPh sb="8" eb="10">
      <t>シセツ</t>
    </rPh>
    <phoneticPr fontId="0"/>
  </si>
  <si>
    <t>石川地方生活環境施設組合</t>
    <rPh sb="8" eb="10">
      <t>シセツ</t>
    </rPh>
    <phoneticPr fontId="0"/>
  </si>
  <si>
    <t>公立小野町地方綜合病院企業団企業長</t>
    <rPh sb="0" eb="2">
      <t>コウリツ</t>
    </rPh>
    <rPh sb="7" eb="9">
      <t>ソウゴウ</t>
    </rPh>
    <rPh sb="11" eb="13">
      <t>キギョウ</t>
    </rPh>
    <rPh sb="13" eb="14">
      <t>ダン</t>
    </rPh>
    <rPh sb="14" eb="17">
      <t>キギョウチョウ</t>
    </rPh>
    <phoneticPr fontId="1"/>
  </si>
  <si>
    <t>公立小野町地方綜合病院企業団</t>
    <rPh sb="0" eb="2">
      <t>コウリツ</t>
    </rPh>
    <rPh sb="7" eb="9">
      <t>ソウゴウ</t>
    </rPh>
    <rPh sb="11" eb="13">
      <t>キギョウ</t>
    </rPh>
    <rPh sb="13" eb="14">
      <t>ダン</t>
    </rPh>
    <phoneticPr fontId="1"/>
  </si>
  <si>
    <t>白河地方広域市町村圏整備組合管理者</t>
    <rPh sb="6" eb="9">
      <t>シチョウソン</t>
    </rPh>
    <rPh sb="10" eb="12">
      <t>セイビ</t>
    </rPh>
    <rPh sb="14" eb="17">
      <t>カンリシャ</t>
    </rPh>
    <phoneticPr fontId="0"/>
  </si>
  <si>
    <t>白河地方広域市町村圏整備組合</t>
    <rPh sb="6" eb="9">
      <t>シチョウソン</t>
    </rPh>
    <rPh sb="10" eb="12">
      <t>セイビ</t>
    </rPh>
    <phoneticPr fontId="0"/>
  </si>
  <si>
    <t>喜多方地方広域市町村圏組合管理者</t>
    <rPh sb="7" eb="10">
      <t>シチョウソン</t>
    </rPh>
    <phoneticPr fontId="0"/>
  </si>
  <si>
    <t>喜多方地方広域市町村圏組合</t>
    <rPh sb="7" eb="10">
      <t>シチョウソン</t>
    </rPh>
    <phoneticPr fontId="0"/>
  </si>
  <si>
    <t>相馬地方広域市町村圏組合管理者</t>
    <rPh sb="6" eb="9">
      <t>シチョウソン</t>
    </rPh>
    <phoneticPr fontId="0"/>
  </si>
  <si>
    <t>相馬地方広域市町村圏組合</t>
    <rPh sb="6" eb="9">
      <t>シチョウソン</t>
    </rPh>
    <phoneticPr fontId="0"/>
  </si>
  <si>
    <t>会津若松地方広域市町村圏整備組合管理者</t>
    <rPh sb="4" eb="6">
      <t>チホウ</t>
    </rPh>
    <rPh sb="8" eb="11">
      <t>シチョウソン</t>
    </rPh>
    <rPh sb="11" eb="12">
      <t>ケン</t>
    </rPh>
    <rPh sb="12" eb="14">
      <t>セイビ</t>
    </rPh>
    <rPh sb="16" eb="19">
      <t>カンリシャ</t>
    </rPh>
    <phoneticPr fontId="2"/>
  </si>
  <si>
    <t>会津若松地方広域市町村圏整備組合</t>
    <rPh sb="4" eb="6">
      <t>チホウ</t>
    </rPh>
    <rPh sb="8" eb="11">
      <t>シチョウソン</t>
    </rPh>
    <rPh sb="11" eb="12">
      <t>ケン</t>
    </rPh>
    <rPh sb="12" eb="14">
      <t>セイビ</t>
    </rPh>
    <phoneticPr fontId="2"/>
  </si>
  <si>
    <t>双葉地方広域市町村圏組合管理者</t>
    <rPh sb="6" eb="9">
      <t>シチョウソン</t>
    </rPh>
    <phoneticPr fontId="0"/>
  </si>
  <si>
    <t>双葉地方広域市町村圏組合</t>
    <rPh sb="6" eb="9">
      <t>シチョウソン</t>
    </rPh>
    <phoneticPr fontId="0"/>
  </si>
  <si>
    <t>須賀川地方広域消防組合管理者</t>
    <rPh sb="5" eb="7">
      <t>コウイキ</t>
    </rPh>
    <phoneticPr fontId="0"/>
  </si>
  <si>
    <t>須賀川地方広域消防組合</t>
    <rPh sb="5" eb="7">
      <t>コウイキ</t>
    </rPh>
    <phoneticPr fontId="0"/>
  </si>
  <si>
    <t>南会津地方広域市町村圏組合管理者</t>
    <rPh sb="7" eb="10">
      <t>シチョウソン</t>
    </rPh>
    <phoneticPr fontId="0"/>
  </si>
  <si>
    <t>南会津地方広域市町村圏組合</t>
    <rPh sb="7" eb="10">
      <t>シチョウソン</t>
    </rPh>
    <phoneticPr fontId="0"/>
  </si>
  <si>
    <t>双葉地方水道企業団企業長</t>
    <rPh sb="9" eb="12">
      <t>キギョウチョウ</t>
    </rPh>
    <phoneticPr fontId="0"/>
  </si>
  <si>
    <t>双葉地方水道企業団</t>
    <rPh sb="5" eb="6">
      <t>ドウ</t>
    </rPh>
    <phoneticPr fontId="2"/>
  </si>
  <si>
    <t>相馬地方広域水道企業団企業長</t>
    <rPh sb="4" eb="6">
      <t>コウイキ</t>
    </rPh>
    <rPh sb="11" eb="14">
      <t>キギョウチョウ</t>
    </rPh>
    <phoneticPr fontId="0"/>
  </si>
  <si>
    <t>相馬地方広域水道企業団</t>
    <rPh sb="4" eb="6">
      <t>コウイキ</t>
    </rPh>
    <phoneticPr fontId="0"/>
  </si>
  <si>
    <t>福島県後期高齢者医療広域連合長</t>
    <rPh sb="0" eb="3">
      <t>フクシマケン</t>
    </rPh>
    <rPh sb="3" eb="5">
      <t>コウキ</t>
    </rPh>
    <rPh sb="5" eb="8">
      <t>コウレイシャ</t>
    </rPh>
    <rPh sb="8" eb="10">
      <t>イリョウ</t>
    </rPh>
    <rPh sb="10" eb="12">
      <t>コウイキ</t>
    </rPh>
    <rPh sb="12" eb="14">
      <t>レンゴウ</t>
    </rPh>
    <rPh sb="14" eb="15">
      <t>チョウ</t>
    </rPh>
    <phoneticPr fontId="2"/>
  </si>
  <si>
    <t>福島県後期高齢者医療広域連合</t>
    <rPh sb="0" eb="3">
      <t>フクシマケン</t>
    </rPh>
    <rPh sb="3" eb="5">
      <t>コウキ</t>
    </rPh>
    <rPh sb="5" eb="8">
      <t>コウレイシャ</t>
    </rPh>
    <rPh sb="8" eb="10">
      <t>イリョウ</t>
    </rPh>
    <rPh sb="10" eb="12">
      <t>コウイキ</t>
    </rPh>
    <rPh sb="12" eb="14">
      <t>レンゴウ</t>
    </rPh>
    <phoneticPr fontId="2"/>
  </si>
  <si>
    <t>南会津地方環境衛生組合管理者</t>
    <rPh sb="0" eb="1">
      <t>ミナミ</t>
    </rPh>
    <rPh sb="1" eb="3">
      <t>アイヅ</t>
    </rPh>
    <rPh sb="3" eb="5">
      <t>チホウ</t>
    </rPh>
    <rPh sb="5" eb="7">
      <t>カンキョウ</t>
    </rPh>
    <rPh sb="7" eb="9">
      <t>エイセイ</t>
    </rPh>
    <rPh sb="9" eb="11">
      <t>クミアイ</t>
    </rPh>
    <rPh sb="11" eb="14">
      <t>カンリシャ</t>
    </rPh>
    <phoneticPr fontId="3"/>
  </si>
  <si>
    <t>南会津地方環境衛生組合</t>
    <rPh sb="0" eb="1">
      <t>ミナミ</t>
    </rPh>
    <rPh sb="1" eb="3">
      <t>アイヅ</t>
    </rPh>
    <rPh sb="3" eb="5">
      <t>チホウ</t>
    </rPh>
    <rPh sb="5" eb="7">
      <t>カンキョウ</t>
    </rPh>
    <rPh sb="7" eb="9">
      <t>エイセイ</t>
    </rPh>
    <rPh sb="9" eb="11">
      <t>クミアイ</t>
    </rPh>
    <phoneticPr fontId="3"/>
  </si>
  <si>
    <t>福島県土地開発公社理事長</t>
  </si>
  <si>
    <t>福島県土地開発公社</t>
    <rPh sb="0" eb="3">
      <t>フクシマケン</t>
    </rPh>
    <rPh sb="3" eb="5">
      <t>トチ</t>
    </rPh>
    <rPh sb="5" eb="7">
      <t>カイハツ</t>
    </rPh>
    <rPh sb="7" eb="9">
      <t>コウシャ</t>
    </rPh>
    <phoneticPr fontId="2"/>
  </si>
  <si>
    <t>福島県観光物産交流協会</t>
    <rPh sb="0" eb="3">
      <t>フクシマケン</t>
    </rPh>
    <rPh sb="3" eb="5">
      <t>カンコウ</t>
    </rPh>
    <rPh sb="5" eb="7">
      <t>ブッサン</t>
    </rPh>
    <rPh sb="7" eb="9">
      <t>コウリュウ</t>
    </rPh>
    <rPh sb="9" eb="11">
      <t>キョウカイ</t>
    </rPh>
    <phoneticPr fontId="2"/>
  </si>
  <si>
    <t>福島県青少年育成・男女共生推進機構</t>
    <rPh sb="0" eb="3">
      <t>フクシマケン</t>
    </rPh>
    <rPh sb="3" eb="6">
      <t>セイショウネン</t>
    </rPh>
    <rPh sb="6" eb="8">
      <t>イクセイ</t>
    </rPh>
    <rPh sb="9" eb="11">
      <t>ダンジョ</t>
    </rPh>
    <rPh sb="11" eb="13">
      <t>キョウセイ</t>
    </rPh>
    <rPh sb="13" eb="15">
      <t>スイシン</t>
    </rPh>
    <rPh sb="15" eb="17">
      <t>キコウ</t>
    </rPh>
    <phoneticPr fontId="2"/>
  </si>
  <si>
    <t>福島県産業振興センター</t>
    <rPh sb="0" eb="3">
      <t>フクシマケン</t>
    </rPh>
    <rPh sb="3" eb="5">
      <t>サンギョウ</t>
    </rPh>
    <rPh sb="5" eb="7">
      <t>シンコウ</t>
    </rPh>
    <phoneticPr fontId="2"/>
  </si>
  <si>
    <t>福島県農業振興公社</t>
    <rPh sb="0" eb="3">
      <t>フクシマケン</t>
    </rPh>
    <rPh sb="3" eb="5">
      <t>ノウギョウ</t>
    </rPh>
    <rPh sb="5" eb="7">
      <t>シンコウ</t>
    </rPh>
    <rPh sb="7" eb="9">
      <t>コウシャ</t>
    </rPh>
    <phoneticPr fontId="2"/>
  </si>
  <si>
    <t>ふくしま緑の森づくり公社理事長</t>
    <rPh sb="4" eb="5">
      <t>ミドリ</t>
    </rPh>
    <rPh sb="6" eb="7">
      <t>モリ</t>
    </rPh>
    <rPh sb="10" eb="12">
      <t>コウシャ</t>
    </rPh>
    <rPh sb="12" eb="15">
      <t>リジチョウ</t>
    </rPh>
    <phoneticPr fontId="3"/>
  </si>
  <si>
    <t>ふくしま緑の森づくり公社</t>
    <rPh sb="4" eb="5">
      <t>ミドリ</t>
    </rPh>
    <rPh sb="6" eb="7">
      <t>モリ</t>
    </rPh>
    <rPh sb="10" eb="12">
      <t>コウシャ</t>
    </rPh>
    <phoneticPr fontId="2"/>
  </si>
  <si>
    <t>福島県栽培漁業協会</t>
    <rPh sb="0" eb="3">
      <t>フクシマケン</t>
    </rPh>
    <rPh sb="3" eb="5">
      <t>サイバイ</t>
    </rPh>
    <rPh sb="5" eb="7">
      <t>ギョギョウ</t>
    </rPh>
    <rPh sb="7" eb="9">
      <t>キョウカイ</t>
    </rPh>
    <phoneticPr fontId="2"/>
  </si>
  <si>
    <t>ふくしまﾌｫﾚｽﾄ・ｴｺ・ﾗｲﾌ財団</t>
    <rPh sb="16" eb="18">
      <t>ザイダン</t>
    </rPh>
    <phoneticPr fontId="2"/>
  </si>
  <si>
    <t>福島県道路公社</t>
    <rPh sb="0" eb="3">
      <t>フクシマケン</t>
    </rPh>
    <rPh sb="3" eb="5">
      <t>ドウロ</t>
    </rPh>
    <rPh sb="5" eb="7">
      <t>コウシャ</t>
    </rPh>
    <phoneticPr fontId="2"/>
  </si>
  <si>
    <t>ふくしま市町村支援機構</t>
    <rPh sb="4" eb="7">
      <t>シチョウソン</t>
    </rPh>
    <rPh sb="7" eb="9">
      <t>シエン</t>
    </rPh>
    <rPh sb="9" eb="11">
      <t>キコウ</t>
    </rPh>
    <phoneticPr fontId="2"/>
  </si>
  <si>
    <t>福島県都市公園・緑化協会</t>
    <rPh sb="0" eb="3">
      <t>フクシマケン</t>
    </rPh>
    <rPh sb="3" eb="5">
      <t>トシ</t>
    </rPh>
    <rPh sb="5" eb="7">
      <t>コウエン</t>
    </rPh>
    <rPh sb="8" eb="10">
      <t>リョッカ</t>
    </rPh>
    <rPh sb="10" eb="12">
      <t>キョウカイ</t>
    </rPh>
    <phoneticPr fontId="2"/>
  </si>
  <si>
    <t>福島県下水道公社</t>
    <rPh sb="0" eb="3">
      <t>フクシマケン</t>
    </rPh>
    <rPh sb="3" eb="6">
      <t>ゲスイドウ</t>
    </rPh>
    <rPh sb="6" eb="8">
      <t>コウシャ</t>
    </rPh>
    <phoneticPr fontId="2"/>
  </si>
  <si>
    <t>福島県文化振興財団理事長</t>
    <rPh sb="7" eb="8">
      <t>ザイ</t>
    </rPh>
    <phoneticPr fontId="3"/>
  </si>
  <si>
    <t>福島県文化振興財団</t>
    <rPh sb="0" eb="3">
      <t>フクシマケン</t>
    </rPh>
    <rPh sb="3" eb="5">
      <t>ブンカ</t>
    </rPh>
    <rPh sb="5" eb="7">
      <t>シンコウ</t>
    </rPh>
    <rPh sb="7" eb="9">
      <t>ザイダン</t>
    </rPh>
    <phoneticPr fontId="2"/>
  </si>
  <si>
    <t>ふくしま海洋科学館</t>
    <rPh sb="4" eb="6">
      <t>カイヨウ</t>
    </rPh>
    <rPh sb="6" eb="8">
      <t>カガク</t>
    </rPh>
    <rPh sb="8" eb="9">
      <t>カン</t>
    </rPh>
    <phoneticPr fontId="2"/>
  </si>
  <si>
    <t>福島県国際交流協会</t>
    <rPh sb="0" eb="3">
      <t>フクシマケン</t>
    </rPh>
    <rPh sb="3" eb="5">
      <t>コクサイ</t>
    </rPh>
    <rPh sb="5" eb="7">
      <t>コウリュウ</t>
    </rPh>
    <rPh sb="7" eb="9">
      <t>キョウカイ</t>
    </rPh>
    <phoneticPr fontId="2"/>
  </si>
  <si>
    <t>福島県立医科大学</t>
    <rPh sb="0" eb="3">
      <t>フクシマケン</t>
    </rPh>
    <rPh sb="3" eb="4">
      <t>リツ</t>
    </rPh>
    <rPh sb="4" eb="6">
      <t>イカ</t>
    </rPh>
    <rPh sb="6" eb="8">
      <t>ダイガク</t>
    </rPh>
    <phoneticPr fontId="2"/>
  </si>
  <si>
    <t>会津大学</t>
    <rPh sb="0" eb="2">
      <t>アイヅ</t>
    </rPh>
    <rPh sb="2" eb="4">
      <t>ダイガク</t>
    </rPh>
    <phoneticPr fontId="2"/>
  </si>
  <si>
    <t>福島市スポーツ振興公社</t>
    <rPh sb="0" eb="3">
      <t>フクシマシ</t>
    </rPh>
    <rPh sb="7" eb="9">
      <t>シンコウ</t>
    </rPh>
    <rPh sb="9" eb="11">
      <t>コウシャ</t>
    </rPh>
    <phoneticPr fontId="2"/>
  </si>
  <si>
    <t>福島市振興公社</t>
    <rPh sb="0" eb="3">
      <t>フクシマシ</t>
    </rPh>
    <rPh sb="3" eb="5">
      <t>シンコウ</t>
    </rPh>
    <rPh sb="5" eb="7">
      <t>コウシャ</t>
    </rPh>
    <phoneticPr fontId="2"/>
  </si>
  <si>
    <t>会津若松市勤労者福祉ｻｰﾋﾞｽｾﾝﾀｰ</t>
    <rPh sb="0" eb="2">
      <t>アイヅ</t>
    </rPh>
    <rPh sb="2" eb="4">
      <t>ワカマツ</t>
    </rPh>
    <rPh sb="4" eb="5">
      <t>シ</t>
    </rPh>
    <rPh sb="5" eb="8">
      <t>キンロウシャ</t>
    </rPh>
    <rPh sb="8" eb="10">
      <t>フクシ</t>
    </rPh>
    <phoneticPr fontId="2"/>
  </si>
  <si>
    <t>いわき市公園緑地観光公社</t>
    <rPh sb="3" eb="4">
      <t>シ</t>
    </rPh>
    <rPh sb="4" eb="6">
      <t>コウエン</t>
    </rPh>
    <rPh sb="6" eb="8">
      <t>リョクチ</t>
    </rPh>
    <rPh sb="8" eb="10">
      <t>カンコウ</t>
    </rPh>
    <rPh sb="10" eb="12">
      <t>コウシャ</t>
    </rPh>
    <phoneticPr fontId="2"/>
  </si>
  <si>
    <t>須賀川市スポーツ振興協会</t>
    <rPh sb="0" eb="3">
      <t>スカガワ</t>
    </rPh>
    <rPh sb="3" eb="4">
      <t>シ</t>
    </rPh>
    <rPh sb="8" eb="10">
      <t>シンコウ</t>
    </rPh>
    <rPh sb="10" eb="12">
      <t>キョウカイ</t>
    </rPh>
    <phoneticPr fontId="2"/>
  </si>
  <si>
    <t>福島県町村議会議長会長</t>
    <rPh sb="10" eb="11">
      <t>チョウ</t>
    </rPh>
    <phoneticPr fontId="3"/>
  </si>
  <si>
    <t>福島県町村議会議長会</t>
    <rPh sb="0" eb="3">
      <t>フクシマケン</t>
    </rPh>
    <rPh sb="3" eb="5">
      <t>チョウソン</t>
    </rPh>
    <rPh sb="5" eb="7">
      <t>ギカイ</t>
    </rPh>
    <rPh sb="7" eb="9">
      <t>ギチョウ</t>
    </rPh>
    <rPh sb="9" eb="10">
      <t>カイ</t>
    </rPh>
    <phoneticPr fontId="2"/>
  </si>
  <si>
    <t>双葉地方町村会長</t>
    <rPh sb="6" eb="8">
      <t>カイチョウ</t>
    </rPh>
    <phoneticPr fontId="3"/>
  </si>
  <si>
    <t>双葉地方町村会</t>
    <rPh sb="0" eb="2">
      <t>フタバ</t>
    </rPh>
    <rPh sb="2" eb="4">
      <t>チホウ</t>
    </rPh>
    <rPh sb="4" eb="6">
      <t>チョウソン</t>
    </rPh>
    <rPh sb="6" eb="7">
      <t>カイ</t>
    </rPh>
    <phoneticPr fontId="2"/>
  </si>
  <si>
    <t>福島県市町村振興協会</t>
    <rPh sb="0" eb="3">
      <t>フクシマケン</t>
    </rPh>
    <rPh sb="3" eb="6">
      <t>シチョウソン</t>
    </rPh>
    <rPh sb="6" eb="8">
      <t>シンコウ</t>
    </rPh>
    <rPh sb="8" eb="10">
      <t>キョウカイ</t>
    </rPh>
    <phoneticPr fontId="2"/>
  </si>
  <si>
    <t>福島県国民健康保険団体連合会長</t>
    <rPh sb="0" eb="3">
      <t>フクシマケン</t>
    </rPh>
    <rPh sb="3" eb="5">
      <t>コクミン</t>
    </rPh>
    <rPh sb="5" eb="7">
      <t>ケンコウ</t>
    </rPh>
    <rPh sb="7" eb="9">
      <t>ホケン</t>
    </rPh>
    <rPh sb="9" eb="11">
      <t>ダンタイ</t>
    </rPh>
    <rPh sb="11" eb="14">
      <t>レンゴウカイ</t>
    </rPh>
    <rPh sb="14" eb="15">
      <t>チョウ</t>
    </rPh>
    <phoneticPr fontId="2"/>
  </si>
  <si>
    <t>福島県国民健康保険団体連合会</t>
    <rPh sb="0" eb="3">
      <t>フクシマケン</t>
    </rPh>
    <rPh sb="3" eb="5">
      <t>コクミン</t>
    </rPh>
    <rPh sb="5" eb="7">
      <t>ケンコウ</t>
    </rPh>
    <rPh sb="7" eb="9">
      <t>ホケン</t>
    </rPh>
    <rPh sb="9" eb="11">
      <t>ダンタイ</t>
    </rPh>
    <rPh sb="11" eb="14">
      <t>レンゴウカイ</t>
    </rPh>
    <phoneticPr fontId="2"/>
  </si>
  <si>
    <t>福島県学校給食会長</t>
    <rPh sb="0" eb="3">
      <t>フクシマケン</t>
    </rPh>
    <rPh sb="3" eb="5">
      <t>ガッコウ</t>
    </rPh>
    <rPh sb="5" eb="7">
      <t>キュウショク</t>
    </rPh>
    <rPh sb="7" eb="8">
      <t>カイ</t>
    </rPh>
    <rPh sb="8" eb="9">
      <t>チョウ</t>
    </rPh>
    <phoneticPr fontId="2"/>
  </si>
  <si>
    <t>福島県学校給食会</t>
    <rPh sb="0" eb="3">
      <t>フクシマケン</t>
    </rPh>
    <rPh sb="3" eb="5">
      <t>ガッコウ</t>
    </rPh>
    <rPh sb="5" eb="7">
      <t>キュウショク</t>
    </rPh>
    <rPh sb="7" eb="8">
      <t>カイ</t>
    </rPh>
    <phoneticPr fontId="2"/>
  </si>
  <si>
    <t>福島県市長会長</t>
    <rPh sb="0" eb="3">
      <t>フクシマケン</t>
    </rPh>
    <rPh sb="3" eb="6">
      <t>シチョウカイ</t>
    </rPh>
    <rPh sb="6" eb="7">
      <t>チョウ</t>
    </rPh>
    <phoneticPr fontId="3"/>
  </si>
  <si>
    <t>福島県市長会</t>
    <rPh sb="0" eb="3">
      <t>フクシマケン</t>
    </rPh>
    <rPh sb="3" eb="6">
      <t>シチョウカイ</t>
    </rPh>
    <phoneticPr fontId="3"/>
  </si>
  <si>
    <t>福島県町村会長</t>
    <rPh sb="0" eb="3">
      <t>フクシマケン</t>
    </rPh>
    <rPh sb="3" eb="5">
      <t>チョウソン</t>
    </rPh>
    <rPh sb="5" eb="6">
      <t>カイ</t>
    </rPh>
    <rPh sb="6" eb="7">
      <t>チョウ</t>
    </rPh>
    <phoneticPr fontId="3"/>
  </si>
  <si>
    <t>福島県町村会</t>
    <rPh sb="0" eb="3">
      <t>フクシマケン</t>
    </rPh>
    <rPh sb="3" eb="5">
      <t>チョウソン</t>
    </rPh>
    <rPh sb="5" eb="6">
      <t>カイ</t>
    </rPh>
    <phoneticPr fontId="3"/>
  </si>
  <si>
    <t>会津耶麻町村会長</t>
    <rPh sb="0" eb="2">
      <t>アイヅ</t>
    </rPh>
    <rPh sb="2" eb="4">
      <t>ヤマ</t>
    </rPh>
    <rPh sb="4" eb="6">
      <t>チョウソン</t>
    </rPh>
    <rPh sb="6" eb="8">
      <t>カイチョウ</t>
    </rPh>
    <phoneticPr fontId="3"/>
  </si>
  <si>
    <t>会津耶麻町村会</t>
    <rPh sb="0" eb="2">
      <t>アイヅ</t>
    </rPh>
    <rPh sb="2" eb="4">
      <t>ヤマ</t>
    </rPh>
    <rPh sb="4" eb="6">
      <t>チョウソン</t>
    </rPh>
    <rPh sb="6" eb="7">
      <t>カイ</t>
    </rPh>
    <phoneticPr fontId="3"/>
  </si>
  <si>
    <t>西白河地方町村会長</t>
    <rPh sb="0" eb="3">
      <t>ニシシラカワ</t>
    </rPh>
    <rPh sb="3" eb="5">
      <t>チホウ</t>
    </rPh>
    <rPh sb="5" eb="7">
      <t>チョウソン</t>
    </rPh>
    <rPh sb="7" eb="9">
      <t>カイチョウ</t>
    </rPh>
    <phoneticPr fontId="3"/>
  </si>
  <si>
    <t>西白河地方町村会</t>
    <rPh sb="0" eb="3">
      <t>ニシシラカワ</t>
    </rPh>
    <rPh sb="3" eb="5">
      <t>チホウ</t>
    </rPh>
    <rPh sb="5" eb="7">
      <t>チョウソン</t>
    </rPh>
    <rPh sb="7" eb="8">
      <t>カイ</t>
    </rPh>
    <phoneticPr fontId="3"/>
  </si>
  <si>
    <t>福島県教職員互助会理事長</t>
    <rPh sb="0" eb="3">
      <t>フクシマケン</t>
    </rPh>
    <rPh sb="3" eb="6">
      <t>キョウショクイン</t>
    </rPh>
    <rPh sb="6" eb="9">
      <t>ゴジョカイ</t>
    </rPh>
    <rPh sb="9" eb="12">
      <t>リジチョウ</t>
    </rPh>
    <phoneticPr fontId="3"/>
  </si>
  <si>
    <t>福島県教職員互助会</t>
    <rPh sb="0" eb="3">
      <t>フクシマケン</t>
    </rPh>
    <rPh sb="3" eb="6">
      <t>キョウショクイン</t>
    </rPh>
    <rPh sb="6" eb="9">
      <t>ゴジョカイ</t>
    </rPh>
    <phoneticPr fontId="3"/>
  </si>
  <si>
    <t>郡山市文化・学び振興公社代表理事</t>
    <rPh sb="0" eb="3">
      <t>こおりやまし</t>
    </rPh>
    <rPh sb="3" eb="5">
      <t>ぶんか</t>
    </rPh>
    <rPh sb="6" eb="7">
      <t>まな</t>
    </rPh>
    <rPh sb="8" eb="10">
      <t>しんこう</t>
    </rPh>
    <rPh sb="10" eb="12">
      <t>こうしゃ</t>
    </rPh>
    <rPh sb="12" eb="14">
      <t>だいひょう</t>
    </rPh>
    <rPh sb="14" eb="16">
      <t>りじ</t>
    </rPh>
    <phoneticPr fontId="2" type="Hiragana" alignment="distributed"/>
  </si>
  <si>
    <t>郡山市文化・学び振興公社</t>
    <rPh sb="0" eb="3">
      <t>こおりやまし</t>
    </rPh>
    <rPh sb="3" eb="5">
      <t>ぶんか</t>
    </rPh>
    <rPh sb="6" eb="7">
      <t>まな</t>
    </rPh>
    <rPh sb="8" eb="10">
      <t>しんこう</t>
    </rPh>
    <rPh sb="10" eb="12">
      <t>こうしゃ</t>
    </rPh>
    <phoneticPr fontId="2" type="Hiragana" alignment="distributed"/>
  </si>
  <si>
    <t>福島県畜産振興協会長</t>
    <rPh sb="0" eb="3">
      <t>ふくしまけん</t>
    </rPh>
    <rPh sb="3" eb="5">
      <t>ちくさん</t>
    </rPh>
    <rPh sb="5" eb="7">
      <t>しんこう</t>
    </rPh>
    <rPh sb="7" eb="9">
      <t>きょうかい</t>
    </rPh>
    <rPh sb="9" eb="10">
      <t>ちょう</t>
    </rPh>
    <phoneticPr fontId="2" type="Hiragana" alignment="distributed"/>
  </si>
  <si>
    <t>福島県畜産振興協会</t>
    <rPh sb="0" eb="3">
      <t>ふくしまけん</t>
    </rPh>
    <rPh sb="3" eb="5">
      <t>ちくさん</t>
    </rPh>
    <rPh sb="5" eb="7">
      <t>しんこう</t>
    </rPh>
    <rPh sb="7" eb="9">
      <t>きょうかい</t>
    </rPh>
    <phoneticPr fontId="2" type="Hiragana" alignment="distributed"/>
  </si>
  <si>
    <t>郡山市健康振興財団理事長</t>
    <rPh sb="0" eb="3">
      <t>コオリヤマシ</t>
    </rPh>
    <rPh sb="3" eb="5">
      <t>ケンコウ</t>
    </rPh>
    <rPh sb="5" eb="7">
      <t>シンコウ</t>
    </rPh>
    <rPh sb="7" eb="9">
      <t>ザイダン</t>
    </rPh>
    <rPh sb="9" eb="12">
      <t>リジチョウ</t>
    </rPh>
    <phoneticPr fontId="3"/>
  </si>
  <si>
    <t>郡山市健康振興財団</t>
    <rPh sb="0" eb="3">
      <t>コオリヤマシ</t>
    </rPh>
    <rPh sb="3" eb="5">
      <t>ケンコウ</t>
    </rPh>
    <rPh sb="5" eb="7">
      <t>シンコウ</t>
    </rPh>
    <rPh sb="7" eb="9">
      <t>ザイダン</t>
    </rPh>
    <phoneticPr fontId="3"/>
  </si>
  <si>
    <t>いわき市教育文化事業団理事長</t>
    <rPh sb="3" eb="4">
      <t>シ</t>
    </rPh>
    <rPh sb="4" eb="6">
      <t>キョウイク</t>
    </rPh>
    <rPh sb="6" eb="8">
      <t>ブンカ</t>
    </rPh>
    <rPh sb="8" eb="11">
      <t>ジギョウダン</t>
    </rPh>
    <rPh sb="11" eb="14">
      <t>リジチョウ</t>
    </rPh>
    <phoneticPr fontId="3"/>
  </si>
  <si>
    <t>いわき市教育文化事業団</t>
    <rPh sb="3" eb="4">
      <t>シ</t>
    </rPh>
    <rPh sb="4" eb="6">
      <t>キョウイク</t>
    </rPh>
    <rPh sb="6" eb="8">
      <t>ブンカ</t>
    </rPh>
    <rPh sb="8" eb="11">
      <t>ジギョウダン</t>
    </rPh>
    <phoneticPr fontId="3"/>
  </si>
  <si>
    <t>福島イノベーション・コースト構想推進機構理事長</t>
    <rPh sb="0" eb="2">
      <t>フクシマ</t>
    </rPh>
    <rPh sb="14" eb="16">
      <t>コウソウ</t>
    </rPh>
    <rPh sb="16" eb="18">
      <t>スイシン</t>
    </rPh>
    <rPh sb="18" eb="20">
      <t>キコウ</t>
    </rPh>
    <rPh sb="20" eb="23">
      <t>リジチョウ</t>
    </rPh>
    <phoneticPr fontId="3"/>
  </si>
  <si>
    <t>福島イノベーション・コースト構想推進機構</t>
    <rPh sb="0" eb="2">
      <t>フクシマ</t>
    </rPh>
    <rPh sb="14" eb="20">
      <t>コウソウスイシンキコウ</t>
    </rPh>
    <phoneticPr fontId="3"/>
  </si>
  <si>
    <t>一般社団法人福島県精神保健福祉協会会長</t>
  </si>
  <si>
    <t>一般社団法人福島県精神保健福祉協会</t>
  </si>
  <si>
    <t>一般財団法人ふくしま建築住宅センター理事長</t>
    <rPh sb="0" eb="2">
      <t>イッパン</t>
    </rPh>
    <rPh sb="2" eb="6">
      <t>ザイダンホウジン</t>
    </rPh>
    <rPh sb="10" eb="12">
      <t>ケンチク</t>
    </rPh>
    <rPh sb="12" eb="14">
      <t>ジュウタク</t>
    </rPh>
    <rPh sb="18" eb="21">
      <t>リジチョウ</t>
    </rPh>
    <phoneticPr fontId="3"/>
  </si>
  <si>
    <t>一般財団法人ふくしま建築住宅センター</t>
    <rPh sb="0" eb="2">
      <t>イッパン</t>
    </rPh>
    <rPh sb="2" eb="6">
      <t>ザイダンホウジン</t>
    </rPh>
    <rPh sb="10" eb="12">
      <t>ケンチク</t>
    </rPh>
    <rPh sb="12" eb="14">
      <t>ジュウタク</t>
    </rPh>
    <phoneticPr fontId="3"/>
  </si>
  <si>
    <t>公益財団法人郡山市観光交流振興公社代表理事</t>
    <rPh sb="0" eb="2">
      <t>コウエキ</t>
    </rPh>
    <rPh sb="2" eb="4">
      <t>ザイダン</t>
    </rPh>
    <rPh sb="4" eb="6">
      <t>ホウジン</t>
    </rPh>
    <rPh sb="6" eb="9">
      <t>コオリヤマシ</t>
    </rPh>
    <rPh sb="9" eb="11">
      <t>カンコウ</t>
    </rPh>
    <rPh sb="11" eb="13">
      <t>コウリュウ</t>
    </rPh>
    <rPh sb="13" eb="15">
      <t>シンコウ</t>
    </rPh>
    <rPh sb="15" eb="17">
      <t>コウシャ</t>
    </rPh>
    <rPh sb="17" eb="19">
      <t>ダイヒョウ</t>
    </rPh>
    <rPh sb="19" eb="21">
      <t>リジ</t>
    </rPh>
    <phoneticPr fontId="3"/>
  </si>
  <si>
    <t>公益財団法人郡山市観光交流振興公社</t>
    <rPh sb="0" eb="2">
      <t>コウエキ</t>
    </rPh>
    <rPh sb="2" eb="4">
      <t>ザイダン</t>
    </rPh>
    <rPh sb="4" eb="6">
      <t>ホウジン</t>
    </rPh>
    <rPh sb="6" eb="9">
      <t>コオリヤマシ</t>
    </rPh>
    <rPh sb="9" eb="11">
      <t>カンコウ</t>
    </rPh>
    <rPh sb="11" eb="13">
      <t>コウリュウ</t>
    </rPh>
    <rPh sb="13" eb="15">
      <t>シンコウ</t>
    </rPh>
    <rPh sb="15" eb="17">
      <t>コウシャ</t>
    </rPh>
    <phoneticPr fontId="3"/>
  </si>
  <si>
    <t>公益財団法人南会津町振興公社代表理事</t>
    <rPh sb="0" eb="2">
      <t>コウエキ</t>
    </rPh>
    <rPh sb="2" eb="4">
      <t>ザイダン</t>
    </rPh>
    <rPh sb="4" eb="6">
      <t>ホウジン</t>
    </rPh>
    <rPh sb="6" eb="9">
      <t>ミナミアイヅ</t>
    </rPh>
    <rPh sb="9" eb="10">
      <t>マチ</t>
    </rPh>
    <rPh sb="10" eb="12">
      <t>シンコウ</t>
    </rPh>
    <rPh sb="12" eb="14">
      <t>コウシャ</t>
    </rPh>
    <rPh sb="14" eb="16">
      <t>ダイヒョウ</t>
    </rPh>
    <rPh sb="16" eb="18">
      <t>リジ</t>
    </rPh>
    <phoneticPr fontId="3"/>
  </si>
  <si>
    <t>公益財団法人南会津町振興公社</t>
    <rPh sb="0" eb="2">
      <t>コウエキ</t>
    </rPh>
    <rPh sb="2" eb="4">
      <t>ザイダン</t>
    </rPh>
    <rPh sb="4" eb="6">
      <t>ホウジン</t>
    </rPh>
    <rPh sb="6" eb="9">
      <t>ミナミアイヅ</t>
    </rPh>
    <rPh sb="9" eb="10">
      <t>マチ</t>
    </rPh>
    <rPh sb="10" eb="12">
      <t>シンコウ</t>
    </rPh>
    <rPh sb="12" eb="14">
      <t>コウシャ</t>
    </rPh>
    <phoneticPr fontId="3"/>
  </si>
  <si>
    <t>接遇実践講座（一般）</t>
    <rPh sb="0" eb="2">
      <t>セツグウ</t>
    </rPh>
    <rPh sb="2" eb="4">
      <t>ジッセン</t>
    </rPh>
    <rPh sb="4" eb="6">
      <t>コウザ</t>
    </rPh>
    <rPh sb="7" eb="9">
      <t>イッパン</t>
    </rPh>
    <phoneticPr fontId="13"/>
  </si>
  <si>
    <t>地方公会計講座（実践編）</t>
    <rPh sb="0" eb="2">
      <t>チホウ</t>
    </rPh>
    <rPh sb="2" eb="5">
      <t>コウカイケイ</t>
    </rPh>
    <rPh sb="5" eb="7">
      <t>コウザ</t>
    </rPh>
    <rPh sb="8" eb="10">
      <t>ジッセン</t>
    </rPh>
    <rPh sb="10" eb="11">
      <t>ヘン</t>
    </rPh>
    <phoneticPr fontId="4"/>
  </si>
  <si>
    <t>論理的思考力とプレゼンテーション能力の養成講座（一般）</t>
    <rPh sb="0" eb="6">
      <t>ロンリテキシコウリョク</t>
    </rPh>
    <rPh sb="16" eb="18">
      <t>ノウリョク</t>
    </rPh>
    <rPh sb="19" eb="21">
      <t>ヨウセイ</t>
    </rPh>
    <rPh sb="21" eb="23">
      <t>コウザ</t>
    </rPh>
    <rPh sb="24" eb="26">
      <t>イッパン</t>
    </rPh>
    <phoneticPr fontId="13"/>
  </si>
  <si>
    <t>合意形成能力の養成講座（一般）</t>
    <rPh sb="0" eb="2">
      <t>ゴウイ</t>
    </rPh>
    <rPh sb="2" eb="4">
      <t>ケイセイ</t>
    </rPh>
    <rPh sb="4" eb="6">
      <t>ノウリョク</t>
    </rPh>
    <rPh sb="7" eb="9">
      <t>ヨウセイ</t>
    </rPh>
    <rPh sb="9" eb="11">
      <t>コウザ</t>
    </rPh>
    <rPh sb="12" eb="14">
      <t>イッパン</t>
    </rPh>
    <phoneticPr fontId="13"/>
  </si>
  <si>
    <t>行政のスリム化講座</t>
    <rPh sb="0" eb="2">
      <t>ギョウセイ</t>
    </rPh>
    <rPh sb="6" eb="7">
      <t>カ</t>
    </rPh>
    <rPh sb="7" eb="9">
      <t>コウザ</t>
    </rPh>
    <phoneticPr fontId="16"/>
  </si>
  <si>
    <t>ＯＪＴ監督者講座</t>
    <rPh sb="3" eb="6">
      <t>カントクシャ</t>
    </rPh>
    <rPh sb="6" eb="8">
      <t>コウザ</t>
    </rPh>
    <phoneticPr fontId="4"/>
  </si>
  <si>
    <t>危機管理講座</t>
    <rPh sb="0" eb="2">
      <t>キキ</t>
    </rPh>
    <rPh sb="2" eb="4">
      <t>カンリ</t>
    </rPh>
    <rPh sb="4" eb="6">
      <t>コウザ</t>
    </rPh>
    <phoneticPr fontId="13"/>
  </si>
  <si>
    <t>新規採用職員（社会人経験者）研修</t>
    <rPh sb="7" eb="10">
      <t>シャカイジン</t>
    </rPh>
    <rPh sb="10" eb="13">
      <t>ケイケンシャ</t>
    </rPh>
    <phoneticPr fontId="2"/>
  </si>
  <si>
    <t>７年</t>
    <rPh sb="1" eb="2">
      <t>ネン</t>
    </rPh>
    <phoneticPr fontId="2"/>
  </si>
  <si>
    <t>７月</t>
    <rPh sb="1" eb="2">
      <t>ツキ</t>
    </rPh>
    <phoneticPr fontId="2"/>
  </si>
  <si>
    <t>福島　一子</t>
    <rPh sb="0" eb="2">
      <t>フクシマ</t>
    </rPh>
    <rPh sb="3" eb="5">
      <t>カズコ</t>
    </rPh>
    <phoneticPr fontId="2"/>
  </si>
  <si>
    <t>人事課</t>
    <rPh sb="0" eb="3">
      <t>ジンジカ</t>
    </rPh>
    <phoneticPr fontId="2"/>
  </si>
  <si>
    <t>磐城　三郎</t>
    <rPh sb="0" eb="2">
      <t>イワキ</t>
    </rPh>
    <rPh sb="3" eb="5">
      <t>サブロウ</t>
    </rPh>
    <phoneticPr fontId="2"/>
  </si>
  <si>
    <t>建築課</t>
    <rPh sb="0" eb="3">
      <t>ケンチクカ</t>
    </rPh>
    <phoneticPr fontId="2"/>
  </si>
  <si>
    <t>技師</t>
    <rPh sb="0" eb="2">
      <t>ギシ</t>
    </rPh>
    <phoneticPr fontId="2"/>
  </si>
  <si>
    <t>ﾌｸｼﾏ ｲﾁｺ</t>
  </si>
  <si>
    <t>ｲﾜｷ ｻﾌﾞﾛｳ</t>
  </si>
  <si>
    <t>15日</t>
    <rPh sb="2" eb="3">
      <t>ニチ</t>
    </rPh>
    <phoneticPr fontId="2"/>
  </si>
  <si>
    <t>第1希望</t>
    <rPh sb="0" eb="1">
      <t>ダイ</t>
    </rPh>
    <rPh sb="2" eb="4">
      <t>キボウ</t>
    </rPh>
    <phoneticPr fontId="2"/>
  </si>
  <si>
    <t>201接遇</t>
  </si>
  <si>
    <t>202プレゼン</t>
  </si>
  <si>
    <t>203合意形成</t>
  </si>
  <si>
    <t>201　接遇実践講座</t>
    <rPh sb="4" eb="6">
      <t>セツグウ</t>
    </rPh>
    <rPh sb="6" eb="8">
      <t>ジッセン</t>
    </rPh>
    <rPh sb="8" eb="10">
      <t>コウザ</t>
    </rPh>
    <phoneticPr fontId="2"/>
  </si>
  <si>
    <t>202　論理的思考力とプレゼンテーション能力の養成講座</t>
    <rPh sb="4" eb="10">
      <t>ロンリテキシコウリョク</t>
    </rPh>
    <rPh sb="20" eb="22">
      <t>ノウリョク</t>
    </rPh>
    <rPh sb="23" eb="25">
      <t>ヨウセイ</t>
    </rPh>
    <rPh sb="25" eb="27">
      <t>コウザ</t>
    </rPh>
    <phoneticPr fontId="2"/>
  </si>
  <si>
    <t>203　合意形成能力の養成講座</t>
    <rPh sb="4" eb="6">
      <t>ゴウイ</t>
    </rPh>
    <rPh sb="6" eb="8">
      <t>ケイセイ</t>
    </rPh>
    <rPh sb="8" eb="10">
      <t>ノウリョク</t>
    </rPh>
    <rPh sb="11" eb="15">
      <t>ヨウセイコウザ</t>
    </rPh>
    <phoneticPr fontId="2"/>
  </si>
  <si>
    <t>[様式第6号の2]</t>
    <rPh sb="1" eb="3">
      <t>ヨウシキ</t>
    </rPh>
    <rPh sb="3" eb="4">
      <t>ダイ</t>
    </rPh>
    <rPh sb="5" eb="6">
      <t>ゴウ</t>
    </rPh>
    <phoneticPr fontId="2"/>
  </si>
  <si>
    <t>接遇実践講座（新採／社会人経験者）</t>
    <rPh sb="0" eb="2">
      <t>セツグウ</t>
    </rPh>
    <rPh sb="2" eb="4">
      <t>ジッセン</t>
    </rPh>
    <rPh sb="4" eb="6">
      <t>コウザ</t>
    </rPh>
    <rPh sb="7" eb="9">
      <t>シンサイ</t>
    </rPh>
    <rPh sb="10" eb="13">
      <t>シャカイジン</t>
    </rPh>
    <rPh sb="13" eb="16">
      <t>ケイケンシャ</t>
    </rPh>
    <phoneticPr fontId="13"/>
  </si>
  <si>
    <t>論理的思考力とプレゼンテーション能力の養成講座（新採／社会人経験者）</t>
    <rPh sb="0" eb="6">
      <t>ロンリテキシコウリョク</t>
    </rPh>
    <rPh sb="16" eb="18">
      <t>ノウリョク</t>
    </rPh>
    <rPh sb="19" eb="21">
      <t>ヨウセイ</t>
    </rPh>
    <rPh sb="21" eb="23">
      <t>コウザ</t>
    </rPh>
    <rPh sb="24" eb="26">
      <t>シンサイ</t>
    </rPh>
    <rPh sb="27" eb="30">
      <t>シャカイジン</t>
    </rPh>
    <rPh sb="30" eb="33">
      <t>ケイケンシャ</t>
    </rPh>
    <phoneticPr fontId="13"/>
  </si>
  <si>
    <t>合意形成能力の養成講座（新採／社会人経験者）</t>
    <rPh sb="0" eb="2">
      <t>ゴウイ</t>
    </rPh>
    <rPh sb="2" eb="4">
      <t>ケイセイ</t>
    </rPh>
    <rPh sb="4" eb="6">
      <t>ノウリョク</t>
    </rPh>
    <rPh sb="7" eb="9">
      <t>ヨウセイ</t>
    </rPh>
    <rPh sb="9" eb="11">
      <t>コウザ</t>
    </rPh>
    <rPh sb="12" eb="14">
      <t>シンサイ</t>
    </rPh>
    <rPh sb="15" eb="18">
      <t>シャカイジン</t>
    </rPh>
    <rPh sb="18" eb="21">
      <t>ケイケンシャ</t>
    </rPh>
    <phoneticPr fontId="13"/>
  </si>
  <si>
    <t>第1希望受講不可の場合は受講を希望しない</t>
    <rPh sb="0" eb="1">
      <t>ダイ</t>
    </rPh>
    <rPh sb="2" eb="4">
      <t>キボウ</t>
    </rPh>
    <rPh sb="4" eb="6">
      <t>ジュコウ</t>
    </rPh>
    <rPh sb="6" eb="8">
      <t>フカ</t>
    </rPh>
    <rPh sb="9" eb="11">
      <t>バアイ</t>
    </rPh>
    <rPh sb="12" eb="14">
      <t>ジュコウ</t>
    </rPh>
    <rPh sb="15" eb="17">
      <t>キボウ</t>
    </rPh>
    <phoneticPr fontId="2"/>
  </si>
  <si>
    <t>201・202・203新規採用職員（新採／社会人経験者）選択研修</t>
    <rPh sb="11" eb="13">
      <t>シンキ</t>
    </rPh>
    <rPh sb="13" eb="15">
      <t>サイヨウ</t>
    </rPh>
    <rPh sb="15" eb="17">
      <t>ショクイン</t>
    </rPh>
    <rPh sb="18" eb="20">
      <t>シンサイ</t>
    </rPh>
    <rPh sb="21" eb="23">
      <t>シャカイ</t>
    </rPh>
    <rPh sb="23" eb="24">
      <t>ジン</t>
    </rPh>
    <rPh sb="24" eb="27">
      <t>ケイケンシャ</t>
    </rPh>
    <rPh sb="28" eb="30">
      <t>センタク</t>
    </rPh>
    <rPh sb="30" eb="32">
      <t>ケンシュウ</t>
    </rPh>
    <phoneticPr fontId="2"/>
  </si>
  <si>
    <t>備考欄</t>
    <rPh sb="0" eb="2">
      <t>ビコウ</t>
    </rPh>
    <rPh sb="2" eb="3">
      <t>ラン</t>
    </rPh>
    <phoneticPr fontId="2"/>
  </si>
  <si>
    <t>一般社団法人福島県計量協会会長</t>
    <rPh sb="0" eb="13">
      <t>イッパンシャダンホウジンフクシマケンケイリョウキョウカイ</t>
    </rPh>
    <rPh sb="13" eb="15">
      <t>カイチョウ</t>
    </rPh>
    <phoneticPr fontId="2"/>
  </si>
  <si>
    <t>一般社団法人福島県計量協会</t>
    <rPh sb="0" eb="13">
      <t>イッパンシャダンホウジンフクシマケンケイリョウキョウカイ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</si>
</sst>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411]ge\.m\.d;@"/>
  </numFmts>
  <fonts count="18">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name val="ＭＳ 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1"/>
      <color indexed="8"/>
      <name val="ＭＳ Ｐゴシック"/>
      <family val="3"/>
      <charset val="128"/>
    </font>
    <font>
      <b/>
      <sz val="18"/>
      <name val="ＭＳ ゴシック"/>
      <family val="3"/>
      <charset val="128"/>
    </font>
    <font>
      <sz val="9"/>
      <name val="ＭＳ ゴシック"/>
      <family val="3"/>
      <charset val="128"/>
    </font>
    <font>
      <b/>
      <sz val="11"/>
      <name val="ＭＳ ゴシック"/>
      <family val="3"/>
      <charset val="128"/>
    </font>
    <font>
      <sz val="9"/>
      <color indexed="81"/>
      <name val="MS P ゴシック"/>
      <family val="3"/>
      <charset val="128"/>
    </font>
    <font>
      <sz val="10"/>
      <name val="ＭＳ ゴシック"/>
      <family val="3"/>
      <charset val="128"/>
    </font>
    <font>
      <sz val="14"/>
      <name val="ＭＳ Ｐゴシック"/>
      <family val="3"/>
      <charset val="128"/>
    </font>
    <font>
      <sz val="11"/>
      <name val="游ゴシック"/>
      <family val="3"/>
      <charset val="128"/>
      <scheme val="minor"/>
    </font>
    <font>
      <sz val="9"/>
      <name val="游ゴシック"/>
      <family val="3"/>
      <charset val="128"/>
      <scheme val="minor"/>
    </font>
    <font>
      <sz val="11"/>
      <name val="ＤＦ華康ゴシック体W3"/>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5" fillId="0" borderId="0"/>
  </cellStyleXfs>
  <cellXfs count="61">
    <xf numFmtId="0" fontId="0" fillId="0" borderId="0" xfId="0">
      <alignment vertical="center"/>
    </xf>
    <xf numFmtId="0" fontId="3" fillId="0" borderId="3" xfId="0" applyFont="1" applyBorder="1" applyAlignment="1">
      <alignment vertical="center" shrinkToFit="1"/>
    </xf>
    <xf numFmtId="0" fontId="5" fillId="0" borderId="0" xfId="1"/>
    <xf numFmtId="0" fontId="6" fillId="0" borderId="7" xfId="1" applyFont="1" applyBorder="1" applyAlignment="1">
      <alignment vertical="center"/>
    </xf>
    <xf numFmtId="0" fontId="6" fillId="0" borderId="8" xfId="1" applyFont="1" applyBorder="1" applyAlignment="1">
      <alignment vertical="center"/>
    </xf>
    <xf numFmtId="0" fontId="5" fillId="3" borderId="3" xfId="1" applyFill="1" applyBorder="1" applyAlignment="1">
      <alignment horizontal="center" vertical="center" wrapText="1"/>
    </xf>
    <xf numFmtId="0" fontId="5" fillId="3" borderId="2" xfId="1" applyFill="1" applyBorder="1" applyAlignment="1">
      <alignment horizontal="center" vertical="center"/>
    </xf>
    <xf numFmtId="0" fontId="5" fillId="2" borderId="9" xfId="1" applyFill="1" applyBorder="1" applyAlignment="1">
      <alignment vertical="center"/>
    </xf>
    <xf numFmtId="0" fontId="5" fillId="2" borderId="10" xfId="1" applyFill="1" applyBorder="1" applyAlignment="1">
      <alignment vertical="center"/>
    </xf>
    <xf numFmtId="0" fontId="3" fillId="0" borderId="0" xfId="0" applyFont="1">
      <alignment vertical="center"/>
    </xf>
    <xf numFmtId="0" fontId="3" fillId="0" borderId="0" xfId="0" applyFont="1" applyAlignment="1">
      <alignment horizontal="distributed" vertical="center" justifyLastLine="1"/>
    </xf>
    <xf numFmtId="0" fontId="8" fillId="0" borderId="0" xfId="0" applyFont="1" applyAlignment="1">
      <alignment horizontal="left" vertical="center" justifyLastLine="1"/>
    </xf>
    <xf numFmtId="0" fontId="3" fillId="0" borderId="0" xfId="0" applyFont="1" applyAlignment="1">
      <alignment horizontal="left" vertical="center"/>
    </xf>
    <xf numFmtId="0" fontId="10" fillId="0" borderId="0" xfId="0" applyFont="1" applyAlignment="1">
      <alignment horizontal="center" vertical="center" justifyLastLine="1"/>
    </xf>
    <xf numFmtId="0" fontId="3" fillId="0" borderId="5" xfId="0" applyFont="1" applyBorder="1" applyAlignment="1">
      <alignment horizontal="center" vertical="center" shrinkToFit="1"/>
    </xf>
    <xf numFmtId="0" fontId="3" fillId="0" borderId="0" xfId="0" applyFont="1" applyAlignment="1">
      <alignment vertical="center" wrapText="1"/>
    </xf>
    <xf numFmtId="0" fontId="3" fillId="5" borderId="0" xfId="0" applyFont="1" applyFill="1" applyAlignment="1">
      <alignment horizontal="left" vertical="center"/>
    </xf>
    <xf numFmtId="0" fontId="3" fillId="6" borderId="0" xfId="0" applyFont="1" applyFill="1">
      <alignment vertical="center"/>
    </xf>
    <xf numFmtId="0" fontId="3" fillId="4"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9" fillId="0" borderId="5" xfId="0" applyFont="1" applyBorder="1" applyAlignment="1">
      <alignment horizontal="center" vertical="center" wrapText="1"/>
    </xf>
    <xf numFmtId="176" fontId="3" fillId="0" borderId="3" xfId="0" applyNumberFormat="1" applyFont="1" applyBorder="1" applyAlignment="1">
      <alignment vertical="center" shrinkToFit="1"/>
    </xf>
    <xf numFmtId="0" fontId="5" fillId="2" borderId="16" xfId="1" applyFill="1" applyBorder="1" applyAlignment="1">
      <alignment vertical="center"/>
    </xf>
    <xf numFmtId="0" fontId="5" fillId="2" borderId="17" xfId="1" applyFill="1" applyBorder="1" applyAlignment="1">
      <alignment vertical="center"/>
    </xf>
    <xf numFmtId="0" fontId="5" fillId="2" borderId="10" xfId="1" applyFill="1" applyBorder="1" applyAlignment="1">
      <alignment vertical="center" wrapText="1"/>
    </xf>
    <xf numFmtId="0" fontId="5" fillId="2" borderId="18" xfId="1" applyFill="1" applyBorder="1" applyAlignment="1">
      <alignment vertical="center"/>
    </xf>
    <xf numFmtId="0" fontId="5" fillId="2" borderId="20" xfId="1" applyFill="1" applyBorder="1" applyAlignment="1">
      <alignment vertical="center"/>
    </xf>
    <xf numFmtId="0" fontId="3" fillId="3" borderId="21" xfId="0" applyFont="1" applyFill="1" applyBorder="1" applyAlignment="1">
      <alignment horizontal="center" vertical="center"/>
    </xf>
    <xf numFmtId="0" fontId="12" fillId="3" borderId="0" xfId="0" applyFont="1" applyFill="1" applyAlignment="1">
      <alignment horizontal="center" vertical="center" wrapText="1"/>
    </xf>
    <xf numFmtId="0" fontId="3" fillId="3" borderId="19" xfId="0" applyFont="1" applyFill="1" applyBorder="1" applyAlignment="1">
      <alignment horizontal="center" vertical="center"/>
    </xf>
    <xf numFmtId="0" fontId="14" fillId="3" borderId="1" xfId="1" applyFont="1" applyFill="1" applyBorder="1" applyAlignment="1">
      <alignment horizontal="center" vertical="center" wrapText="1"/>
    </xf>
    <xf numFmtId="0" fontId="14" fillId="3" borderId="4" xfId="1" applyFont="1" applyFill="1" applyBorder="1" applyAlignment="1">
      <alignment horizontal="center" vertical="center" shrinkToFit="1"/>
    </xf>
    <xf numFmtId="0" fontId="14" fillId="3" borderId="2" xfId="1" applyFont="1" applyFill="1" applyBorder="1" applyAlignment="1">
      <alignment horizontal="center" vertical="center" shrinkToFit="1"/>
    </xf>
    <xf numFmtId="0" fontId="14" fillId="0" borderId="0" xfId="1" applyFont="1"/>
    <xf numFmtId="0" fontId="14" fillId="0" borderId="6" xfId="1" applyFont="1" applyBorder="1" applyAlignment="1">
      <alignment vertical="center"/>
    </xf>
    <xf numFmtId="0" fontId="14" fillId="0" borderId="7" xfId="1" applyFont="1" applyBorder="1" applyAlignment="1">
      <alignment vertical="center"/>
    </xf>
    <xf numFmtId="0" fontId="14" fillId="0" borderId="7" xfId="1" applyFont="1" applyBorder="1"/>
    <xf numFmtId="0" fontId="15" fillId="0" borderId="0" xfId="1" applyFont="1"/>
    <xf numFmtId="0" fontId="14" fillId="0" borderId="6" xfId="1" applyFont="1" applyBorder="1"/>
    <xf numFmtId="0" fontId="14" fillId="0" borderId="8" xfId="1" applyFont="1" applyBorder="1"/>
    <xf numFmtId="0" fontId="14" fillId="0" borderId="7" xfId="1" applyFont="1" applyBorder="1" applyAlignment="1">
      <alignment shrinkToFit="1"/>
    </xf>
    <xf numFmtId="0" fontId="14" fillId="0" borderId="5" xfId="1" applyFont="1" applyBorder="1"/>
    <xf numFmtId="0" fontId="14" fillId="0" borderId="5" xfId="1" applyFont="1" applyBorder="1" applyAlignment="1">
      <alignment shrinkToFit="1"/>
    </xf>
    <xf numFmtId="0" fontId="3" fillId="0" borderId="3" xfId="0" applyFont="1" applyFill="1" applyBorder="1" applyAlignment="1">
      <alignment vertical="center" shrinkToFit="1"/>
    </xf>
    <xf numFmtId="176" fontId="3" fillId="0" borderId="3" xfId="0" applyNumberFormat="1" applyFont="1" applyFill="1" applyBorder="1" applyAlignment="1">
      <alignment vertical="center" shrinkToFit="1"/>
    </xf>
    <xf numFmtId="0" fontId="3" fillId="0" borderId="22" xfId="0" applyFont="1" applyFill="1" applyBorder="1" applyAlignment="1">
      <alignment vertical="center" shrinkToFit="1"/>
    </xf>
    <xf numFmtId="176" fontId="3" fillId="0" borderId="22" xfId="0" applyNumberFormat="1" applyFont="1" applyFill="1" applyBorder="1" applyAlignment="1">
      <alignment vertical="center" shrinkToFit="1"/>
    </xf>
    <xf numFmtId="0" fontId="3" fillId="0" borderId="0" xfId="0" applyFont="1" applyFill="1" applyBorder="1" applyAlignment="1">
      <alignment vertical="center"/>
    </xf>
    <xf numFmtId="0" fontId="3" fillId="0" borderId="0" xfId="0" applyFont="1" applyFill="1">
      <alignment vertical="center"/>
    </xf>
    <xf numFmtId="0" fontId="3" fillId="0" borderId="0" xfId="0" applyFont="1" applyBorder="1">
      <alignment vertical="center"/>
    </xf>
    <xf numFmtId="0" fontId="3" fillId="0" borderId="3" xfId="0" applyNumberFormat="1" applyFont="1" applyFill="1" applyBorder="1" applyAlignment="1">
      <alignment vertical="center"/>
    </xf>
    <xf numFmtId="0" fontId="3" fillId="0" borderId="22" xfId="0" applyNumberFormat="1" applyFont="1" applyFill="1" applyBorder="1" applyAlignment="1">
      <alignment vertical="center"/>
    </xf>
    <xf numFmtId="0" fontId="3" fillId="0" borderId="0" xfId="0" applyFont="1" applyAlignment="1"/>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0" borderId="0" xfId="0" applyFont="1">
      <alignment vertical="center"/>
    </xf>
  </cellXfs>
  <cellStyles count="2">
    <cellStyle name="標準" xfId="0" builtinId="0"/>
    <cellStyle name="標準 2" xfId="1" xr:uid="{00000000-0005-0000-0000-000001000000}"/>
  </cellStyles>
  <dxfs count="39">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bottom style="thin">
          <color rgb="FF000000"/>
        </bottom>
      </border>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numFmt numFmtId="176" formatCode="[$-411]ge\.m\.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1" pivot="0" count="1" xr9:uid="{00000000-0011-0000-FFFF-FFFF00000000}">
      <tableStyleElement type="wholeTable" dxfId="3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13</xdr:row>
      <xdr:rowOff>10886</xdr:rowOff>
    </xdr:from>
    <xdr:to>
      <xdr:col>7</xdr:col>
      <xdr:colOff>261081</xdr:colOff>
      <xdr:row>14</xdr:row>
      <xdr:rowOff>131976</xdr:rowOff>
    </xdr:to>
    <xdr:pic>
      <xdr:nvPicPr>
        <xdr:cNvPr id="2" name="図 1">
          <a:extLst>
            <a:ext uri="{FF2B5EF4-FFF2-40B4-BE49-F238E27FC236}">
              <a16:creationId xmlns:a16="http://schemas.microsoft.com/office/drawing/2014/main" id="{119C8E74-179D-4EBC-AD99-DBBF78A2D621}"/>
            </a:ext>
          </a:extLst>
        </xdr:cNvPr>
        <xdr:cNvPicPr>
          <a:picLocks noChangeAspect="1"/>
        </xdr:cNvPicPr>
      </xdr:nvPicPr>
      <xdr:blipFill>
        <a:blip xmlns:r="http://schemas.openxmlformats.org/officeDocument/2006/relationships" r:embed="rId1"/>
        <a:stretch>
          <a:fillRect/>
        </a:stretch>
      </xdr:blipFill>
      <xdr:spPr>
        <a:xfrm>
          <a:off x="304800" y="3679372"/>
          <a:ext cx="2993395" cy="469433"/>
        </a:xfrm>
        <a:prstGeom prst="rect">
          <a:avLst/>
        </a:prstGeom>
      </xdr:spPr>
    </xdr:pic>
    <xdr:clientData/>
  </xdr:twoCellAnchor>
  <xdr:twoCellAnchor editAs="oneCell">
    <xdr:from>
      <xdr:col>9</xdr:col>
      <xdr:colOff>489857</xdr:colOff>
      <xdr:row>13</xdr:row>
      <xdr:rowOff>185056</xdr:rowOff>
    </xdr:from>
    <xdr:to>
      <xdr:col>16</xdr:col>
      <xdr:colOff>1284589</xdr:colOff>
      <xdr:row>16</xdr:row>
      <xdr:rowOff>40540</xdr:rowOff>
    </xdr:to>
    <xdr:pic>
      <xdr:nvPicPr>
        <xdr:cNvPr id="3" name="図 2">
          <a:extLst>
            <a:ext uri="{FF2B5EF4-FFF2-40B4-BE49-F238E27FC236}">
              <a16:creationId xmlns:a16="http://schemas.microsoft.com/office/drawing/2014/main" id="{68A79D15-A25D-4D98-8E0D-0FD06489BC59}"/>
            </a:ext>
          </a:extLst>
        </xdr:cNvPr>
        <xdr:cNvPicPr>
          <a:picLocks noChangeAspect="1"/>
        </xdr:cNvPicPr>
      </xdr:nvPicPr>
      <xdr:blipFill>
        <a:blip xmlns:r="http://schemas.openxmlformats.org/officeDocument/2006/relationships" r:embed="rId2"/>
        <a:stretch>
          <a:fillRect/>
        </a:stretch>
      </xdr:blipFill>
      <xdr:spPr>
        <a:xfrm>
          <a:off x="5148943" y="3853542"/>
          <a:ext cx="5889246" cy="530398"/>
        </a:xfrm>
        <a:prstGeom prst="rect">
          <a:avLst/>
        </a:prstGeom>
      </xdr:spPr>
    </xdr:pic>
    <xdr:clientData/>
  </xdr:twoCellAnchor>
  <xdr:twoCellAnchor editAs="oneCell">
    <xdr:from>
      <xdr:col>18</xdr:col>
      <xdr:colOff>130629</xdr:colOff>
      <xdr:row>0</xdr:row>
      <xdr:rowOff>97972</xdr:rowOff>
    </xdr:from>
    <xdr:to>
      <xdr:col>19</xdr:col>
      <xdr:colOff>584880</xdr:colOff>
      <xdr:row>3</xdr:row>
      <xdr:rowOff>156375</xdr:rowOff>
    </xdr:to>
    <xdr:pic>
      <xdr:nvPicPr>
        <xdr:cNvPr id="4" name="図 3">
          <a:extLst>
            <a:ext uri="{FF2B5EF4-FFF2-40B4-BE49-F238E27FC236}">
              <a16:creationId xmlns:a16="http://schemas.microsoft.com/office/drawing/2014/main" id="{8392F385-291C-450C-9B6A-347DCF9F47A6}"/>
            </a:ext>
          </a:extLst>
        </xdr:cNvPr>
        <xdr:cNvPicPr>
          <a:picLocks noChangeAspect="1"/>
        </xdr:cNvPicPr>
      </xdr:nvPicPr>
      <xdr:blipFill>
        <a:blip xmlns:r="http://schemas.openxmlformats.org/officeDocument/2006/relationships" r:embed="rId3"/>
        <a:stretch>
          <a:fillRect/>
        </a:stretch>
      </xdr:blipFill>
      <xdr:spPr>
        <a:xfrm>
          <a:off x="12224658" y="97972"/>
          <a:ext cx="1140051" cy="646232"/>
        </a:xfrm>
        <a:prstGeom prst="rect">
          <a:avLst/>
        </a:prstGeom>
      </xdr:spPr>
    </xdr:pic>
    <xdr:clientData/>
  </xdr:twoCellAnchor>
  <xdr:twoCellAnchor>
    <xdr:from>
      <xdr:col>14</xdr:col>
      <xdr:colOff>478970</xdr:colOff>
      <xdr:row>2</xdr:row>
      <xdr:rowOff>130629</xdr:rowOff>
    </xdr:from>
    <xdr:to>
      <xdr:col>16</xdr:col>
      <xdr:colOff>1632856</xdr:colOff>
      <xdr:row>6</xdr:row>
      <xdr:rowOff>65316</xdr:rowOff>
    </xdr:to>
    <xdr:sp macro="" textlink="">
      <xdr:nvSpPr>
        <xdr:cNvPr id="6" name="吹き出し: 角を丸めた四角形 5">
          <a:extLst>
            <a:ext uri="{FF2B5EF4-FFF2-40B4-BE49-F238E27FC236}">
              <a16:creationId xmlns:a16="http://schemas.microsoft.com/office/drawing/2014/main" id="{CFE48C0F-521D-4C60-8F7C-8474BFA13CC8}"/>
            </a:ext>
          </a:extLst>
        </xdr:cNvPr>
        <xdr:cNvSpPr/>
      </xdr:nvSpPr>
      <xdr:spPr>
        <a:xfrm>
          <a:off x="8752113" y="522515"/>
          <a:ext cx="2634343" cy="783772"/>
        </a:xfrm>
        <a:prstGeom prst="wedgeRoundRectCallout">
          <a:avLst>
            <a:gd name="adj1" fmla="val -38871"/>
            <a:gd name="adj2" fmla="val 151390"/>
            <a:gd name="adj3" fmla="val 16667"/>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（ドロップダウン式）必ず第３希望まで選択してください。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887;&#21729;&#23554;&#29992;server2000/01&#30740;&#20462;&#20107;&#26989;/01%20R06/05_&#21508;&#31278;&#20250;&#35696;&#12539;&#22996;&#21729;&#20250;&#12539;&#23398;&#32722;&#20250;/02_&#30740;&#20462;&#20107;&#21209;&#25285;&#24403;&#32773;&#20250;&#35696;/99_&#36039;&#26009;&#20316;&#25104;/1&#26376;17&#26085;&#12294;/&#12308;&#35696;&#38988;2%20&#21029;&#32025;&#12309;&#27096;&#24335;&#31532;06&#21495;&#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推薦名簿"/>
      <sheetName val="推薦名簿 (記載例)"/>
      <sheetName val="受講決定(変更)名簿"/>
      <sheetName val="【参照用】団体コード"/>
      <sheetName val="【参照用】課程コード"/>
    </sheetNames>
    <sheetDataSet>
      <sheetData sheetId="0"/>
      <sheetData sheetId="1"/>
      <sheetData sheetId="2"/>
      <sheetData sheetId="3">
        <row r="1">
          <cell r="A1" t="str">
            <v>団体
コード</v>
          </cell>
          <cell r="B1" t="str">
            <v>代表者名</v>
          </cell>
          <cell r="C1" t="str">
            <v>団体名</v>
          </cell>
        </row>
        <row r="2">
          <cell r="A2">
            <v>7</v>
          </cell>
          <cell r="B2" t="str">
            <v>福島県知事</v>
          </cell>
          <cell r="C2" t="str">
            <v>福島県</v>
          </cell>
        </row>
        <row r="3">
          <cell r="A3">
            <v>2010</v>
          </cell>
          <cell r="B3" t="str">
            <v>福島市長</v>
          </cell>
          <cell r="C3" t="str">
            <v>福島市</v>
          </cell>
        </row>
        <row r="4">
          <cell r="A4">
            <v>2028</v>
          </cell>
          <cell r="B4" t="str">
            <v>会津若松市長</v>
          </cell>
          <cell r="C4" t="str">
            <v>会津若松市</v>
          </cell>
        </row>
        <row r="5">
          <cell r="A5">
            <v>2036</v>
          </cell>
          <cell r="B5" t="str">
            <v>郡山市長</v>
          </cell>
          <cell r="C5" t="str">
            <v>郡山市</v>
          </cell>
        </row>
        <row r="6">
          <cell r="A6">
            <v>2044</v>
          </cell>
          <cell r="B6" t="str">
            <v>いわき市長</v>
          </cell>
          <cell r="C6" t="str">
            <v>いわき市</v>
          </cell>
        </row>
        <row r="7">
          <cell r="A7">
            <v>2052</v>
          </cell>
          <cell r="B7" t="str">
            <v>白河市長</v>
          </cell>
          <cell r="C7" t="str">
            <v>白河市</v>
          </cell>
        </row>
        <row r="8">
          <cell r="A8">
            <v>2079</v>
          </cell>
          <cell r="B8" t="str">
            <v>須賀川市長</v>
          </cell>
          <cell r="C8" t="str">
            <v>須賀川市</v>
          </cell>
        </row>
        <row r="9">
          <cell r="A9">
            <v>2087</v>
          </cell>
          <cell r="B9" t="str">
            <v>喜多方市長</v>
          </cell>
          <cell r="C9" t="str">
            <v>喜多方市</v>
          </cell>
        </row>
        <row r="10">
          <cell r="A10">
            <v>2095</v>
          </cell>
          <cell r="B10" t="str">
            <v>相馬市長</v>
          </cell>
          <cell r="C10" t="str">
            <v>相馬市</v>
          </cell>
        </row>
        <row r="11">
          <cell r="A11">
            <v>2109</v>
          </cell>
          <cell r="B11" t="str">
            <v>二本松市長</v>
          </cell>
          <cell r="C11" t="str">
            <v>二本松市</v>
          </cell>
        </row>
        <row r="12">
          <cell r="A12">
            <v>2117</v>
          </cell>
          <cell r="B12" t="str">
            <v>田村市長</v>
          </cell>
          <cell r="C12" t="str">
            <v>田村市</v>
          </cell>
        </row>
        <row r="13">
          <cell r="A13">
            <v>2125</v>
          </cell>
          <cell r="B13" t="str">
            <v>南相馬市長</v>
          </cell>
          <cell r="C13" t="str">
            <v>南相馬市</v>
          </cell>
        </row>
        <row r="14">
          <cell r="A14">
            <v>2133</v>
          </cell>
          <cell r="B14" t="str">
            <v>伊達市長</v>
          </cell>
          <cell r="C14" t="str">
            <v>伊達市</v>
          </cell>
        </row>
        <row r="15">
          <cell r="A15">
            <v>2141</v>
          </cell>
          <cell r="B15" t="str">
            <v>本宮市長</v>
          </cell>
          <cell r="C15" t="str">
            <v>本宮市</v>
          </cell>
        </row>
        <row r="16">
          <cell r="A16">
            <v>3016</v>
          </cell>
          <cell r="B16" t="str">
            <v>桑折町長</v>
          </cell>
          <cell r="C16" t="str">
            <v>桑折町</v>
          </cell>
        </row>
        <row r="17">
          <cell r="A17">
            <v>3032</v>
          </cell>
          <cell r="B17" t="str">
            <v>国見町長</v>
          </cell>
          <cell r="C17" t="str">
            <v>国見町</v>
          </cell>
        </row>
        <row r="18">
          <cell r="A18">
            <v>3083</v>
          </cell>
          <cell r="B18" t="str">
            <v>川俣町長</v>
          </cell>
          <cell r="C18" t="str">
            <v>川俣町</v>
          </cell>
        </row>
        <row r="19">
          <cell r="A19">
            <v>3229</v>
          </cell>
          <cell r="B19" t="str">
            <v>大玉村長</v>
          </cell>
          <cell r="C19" t="str">
            <v>大玉村</v>
          </cell>
        </row>
        <row r="20">
          <cell r="A20">
            <v>3423</v>
          </cell>
          <cell r="B20" t="str">
            <v>鏡石町長</v>
          </cell>
          <cell r="C20" t="str">
            <v>鏡石町</v>
          </cell>
        </row>
        <row r="21">
          <cell r="A21">
            <v>3440</v>
          </cell>
          <cell r="B21" t="str">
            <v>天栄村長</v>
          </cell>
          <cell r="C21" t="str">
            <v>天栄村</v>
          </cell>
        </row>
        <row r="22">
          <cell r="A22">
            <v>3628</v>
          </cell>
          <cell r="B22" t="str">
            <v>下郷町長</v>
          </cell>
          <cell r="C22" t="str">
            <v>下郷町</v>
          </cell>
        </row>
        <row r="23">
          <cell r="A23">
            <v>3644</v>
          </cell>
          <cell r="B23" t="str">
            <v>檜枝岐村長</v>
          </cell>
          <cell r="C23" t="str">
            <v>檜枝岐村</v>
          </cell>
        </row>
        <row r="24">
          <cell r="A24">
            <v>3679</v>
          </cell>
          <cell r="B24" t="str">
            <v>只見町長</v>
          </cell>
          <cell r="C24" t="str">
            <v>只見町</v>
          </cell>
        </row>
        <row r="25">
          <cell r="A25">
            <v>3687</v>
          </cell>
          <cell r="B25" t="str">
            <v>南会津町長</v>
          </cell>
          <cell r="C25" t="str">
            <v>南会津町</v>
          </cell>
        </row>
        <row r="26">
          <cell r="A26">
            <v>4021</v>
          </cell>
          <cell r="B26" t="str">
            <v>北塩原村長</v>
          </cell>
          <cell r="C26" t="str">
            <v>北塩原村</v>
          </cell>
        </row>
        <row r="27">
          <cell r="A27">
            <v>4055</v>
          </cell>
          <cell r="B27" t="str">
            <v>西会津町長</v>
          </cell>
          <cell r="C27" t="str">
            <v>西会津町</v>
          </cell>
        </row>
        <row r="28">
          <cell r="A28">
            <v>4071</v>
          </cell>
          <cell r="B28" t="str">
            <v>磐梯町長</v>
          </cell>
          <cell r="C28" t="str">
            <v>磐梯町</v>
          </cell>
        </row>
        <row r="29">
          <cell r="A29">
            <v>4080</v>
          </cell>
          <cell r="B29" t="str">
            <v>猪苗代町長</v>
          </cell>
          <cell r="C29" t="str">
            <v>猪苗代町</v>
          </cell>
        </row>
        <row r="30">
          <cell r="A30">
            <v>4217</v>
          </cell>
          <cell r="B30" t="str">
            <v>会津坂下町長</v>
          </cell>
          <cell r="C30" t="str">
            <v>会津坂下町</v>
          </cell>
        </row>
        <row r="31">
          <cell r="A31">
            <v>4225</v>
          </cell>
          <cell r="B31" t="str">
            <v>湯川村長</v>
          </cell>
          <cell r="C31" t="str">
            <v>湯川村</v>
          </cell>
        </row>
        <row r="32">
          <cell r="A32">
            <v>4233</v>
          </cell>
          <cell r="B32" t="str">
            <v>柳津町長</v>
          </cell>
          <cell r="C32" t="str">
            <v>柳津町</v>
          </cell>
        </row>
        <row r="33">
          <cell r="A33">
            <v>4446</v>
          </cell>
          <cell r="B33" t="str">
            <v>三島町長</v>
          </cell>
          <cell r="C33" t="str">
            <v>三島町</v>
          </cell>
        </row>
        <row r="34">
          <cell r="A34">
            <v>4454</v>
          </cell>
          <cell r="B34" t="str">
            <v>金山町長</v>
          </cell>
          <cell r="C34" t="str">
            <v>金山町</v>
          </cell>
        </row>
        <row r="35">
          <cell r="A35">
            <v>4462</v>
          </cell>
          <cell r="B35" t="str">
            <v>昭和村長</v>
          </cell>
          <cell r="C35" t="str">
            <v>昭和村</v>
          </cell>
        </row>
        <row r="36">
          <cell r="A36">
            <v>4471</v>
          </cell>
          <cell r="B36" t="str">
            <v>会津美里町長</v>
          </cell>
          <cell r="C36" t="str">
            <v>会津美里町</v>
          </cell>
        </row>
        <row r="37">
          <cell r="A37">
            <v>4616</v>
          </cell>
          <cell r="B37" t="str">
            <v>西郷村長</v>
          </cell>
          <cell r="C37" t="str">
            <v>西郷村</v>
          </cell>
        </row>
        <row r="38">
          <cell r="A38">
            <v>4641</v>
          </cell>
          <cell r="B38" t="str">
            <v>泉崎村長</v>
          </cell>
          <cell r="C38" t="str">
            <v>泉崎村</v>
          </cell>
        </row>
        <row r="39">
          <cell r="A39">
            <v>4659</v>
          </cell>
          <cell r="B39" t="str">
            <v>中島村長</v>
          </cell>
          <cell r="C39" t="str">
            <v>中島村</v>
          </cell>
        </row>
        <row r="40">
          <cell r="A40">
            <v>4667</v>
          </cell>
          <cell r="B40" t="str">
            <v>矢吹町長</v>
          </cell>
          <cell r="C40" t="str">
            <v>矢吹町</v>
          </cell>
        </row>
        <row r="41">
          <cell r="A41">
            <v>4811</v>
          </cell>
          <cell r="B41" t="str">
            <v>棚倉町長</v>
          </cell>
          <cell r="C41" t="str">
            <v>棚倉町</v>
          </cell>
        </row>
        <row r="42">
          <cell r="A42">
            <v>4829</v>
          </cell>
          <cell r="B42" t="str">
            <v>矢祭町長</v>
          </cell>
          <cell r="C42" t="str">
            <v>矢祭町</v>
          </cell>
        </row>
        <row r="43">
          <cell r="A43">
            <v>4837</v>
          </cell>
          <cell r="B43" t="str">
            <v>塙町長</v>
          </cell>
          <cell r="C43" t="str">
            <v>塙町</v>
          </cell>
        </row>
        <row r="44">
          <cell r="A44">
            <v>4845</v>
          </cell>
          <cell r="B44" t="str">
            <v>鮫川村長</v>
          </cell>
          <cell r="C44" t="str">
            <v>鮫川村</v>
          </cell>
        </row>
        <row r="45">
          <cell r="A45">
            <v>5019</v>
          </cell>
          <cell r="B45" t="str">
            <v>石川町長</v>
          </cell>
          <cell r="C45" t="str">
            <v>石川町</v>
          </cell>
        </row>
        <row r="46">
          <cell r="A46">
            <v>5027</v>
          </cell>
          <cell r="B46" t="str">
            <v>玉川村長</v>
          </cell>
          <cell r="C46" t="str">
            <v>玉川村</v>
          </cell>
        </row>
        <row r="47">
          <cell r="A47">
            <v>5035</v>
          </cell>
          <cell r="B47" t="str">
            <v>平田村長</v>
          </cell>
          <cell r="C47" t="str">
            <v>平田村</v>
          </cell>
        </row>
        <row r="48">
          <cell r="A48">
            <v>5043</v>
          </cell>
          <cell r="B48" t="str">
            <v>浅川町長</v>
          </cell>
          <cell r="C48" t="str">
            <v>浅川町</v>
          </cell>
        </row>
        <row r="49">
          <cell r="A49">
            <v>5051</v>
          </cell>
          <cell r="B49" t="str">
            <v>古殿町長</v>
          </cell>
          <cell r="C49" t="str">
            <v>古殿町</v>
          </cell>
        </row>
        <row r="50">
          <cell r="A50">
            <v>5213</v>
          </cell>
          <cell r="B50" t="str">
            <v>三春町長</v>
          </cell>
          <cell r="C50" t="str">
            <v>三春町</v>
          </cell>
        </row>
        <row r="51">
          <cell r="A51">
            <v>5221</v>
          </cell>
          <cell r="B51" t="str">
            <v>小野町長</v>
          </cell>
          <cell r="C51" t="str">
            <v>小野町</v>
          </cell>
        </row>
        <row r="52">
          <cell r="A52">
            <v>5418</v>
          </cell>
          <cell r="B52" t="str">
            <v>広野町長</v>
          </cell>
          <cell r="C52" t="str">
            <v>広野町</v>
          </cell>
        </row>
        <row r="53">
          <cell r="A53">
            <v>5426</v>
          </cell>
          <cell r="B53" t="str">
            <v>楢葉町長</v>
          </cell>
          <cell r="C53" t="str">
            <v>楢葉町</v>
          </cell>
        </row>
        <row r="54">
          <cell r="A54">
            <v>5434</v>
          </cell>
          <cell r="B54" t="str">
            <v>富岡町長</v>
          </cell>
          <cell r="C54" t="str">
            <v>富岡町</v>
          </cell>
        </row>
        <row r="55">
          <cell r="A55">
            <v>5442</v>
          </cell>
          <cell r="B55" t="str">
            <v>川内村長</v>
          </cell>
          <cell r="C55" t="str">
            <v>川内村</v>
          </cell>
        </row>
        <row r="56">
          <cell r="A56">
            <v>5451</v>
          </cell>
          <cell r="B56" t="str">
            <v>大熊町長</v>
          </cell>
          <cell r="C56" t="str">
            <v>大熊町</v>
          </cell>
        </row>
        <row r="57">
          <cell r="A57">
            <v>5469</v>
          </cell>
          <cell r="B57" t="str">
            <v>双葉町長</v>
          </cell>
          <cell r="C57" t="str">
            <v>双葉町</v>
          </cell>
        </row>
        <row r="58">
          <cell r="A58">
            <v>5477</v>
          </cell>
          <cell r="B58" t="str">
            <v>浪江町長</v>
          </cell>
          <cell r="C58" t="str">
            <v>浪江町</v>
          </cell>
        </row>
        <row r="59">
          <cell r="A59">
            <v>5485</v>
          </cell>
          <cell r="B59" t="str">
            <v>葛尾村長</v>
          </cell>
          <cell r="C59" t="str">
            <v>葛尾村</v>
          </cell>
        </row>
        <row r="60">
          <cell r="A60">
            <v>5612</v>
          </cell>
          <cell r="B60" t="str">
            <v>新地町長</v>
          </cell>
          <cell r="C60" t="str">
            <v>新地町</v>
          </cell>
        </row>
        <row r="61">
          <cell r="A61">
            <v>5647</v>
          </cell>
          <cell r="B61" t="str">
            <v>飯舘村長</v>
          </cell>
          <cell r="C61" t="str">
            <v>飯舘村</v>
          </cell>
        </row>
        <row r="62">
          <cell r="A62">
            <v>8026</v>
          </cell>
          <cell r="B62" t="str">
            <v>福島県市町村総合事務組合管理者</v>
          </cell>
          <cell r="C62" t="str">
            <v>福島県市町村総合事務組合</v>
          </cell>
        </row>
        <row r="63">
          <cell r="A63">
            <v>8069</v>
          </cell>
          <cell r="B63" t="str">
            <v>川俣方部衛生処理組合管理者</v>
          </cell>
          <cell r="C63" t="str">
            <v>川俣方部衛生処理組合</v>
          </cell>
        </row>
        <row r="64">
          <cell r="A64">
            <v>8077</v>
          </cell>
          <cell r="B64" t="str">
            <v>福島県市民交通災害共済組合管理者</v>
          </cell>
          <cell r="C64" t="str">
            <v>福島県市民交通災害共済組合</v>
          </cell>
        </row>
        <row r="65">
          <cell r="A65">
            <v>8085</v>
          </cell>
          <cell r="B65" t="str">
            <v>福島県伊達郡国見町桑折町有北山組合管理者</v>
          </cell>
          <cell r="C65" t="str">
            <v>福島県伊達郡国見町桑折町有北山組合</v>
          </cell>
        </row>
        <row r="66">
          <cell r="A66">
            <v>8093</v>
          </cell>
          <cell r="B66" t="str">
            <v>公立藤田病院組合管理者</v>
          </cell>
          <cell r="C66" t="str">
            <v>公立藤田病院組合</v>
          </cell>
        </row>
        <row r="67">
          <cell r="A67">
            <v>8115</v>
          </cell>
          <cell r="B67" t="str">
            <v>伊達地方衛生処理組合管理者</v>
          </cell>
          <cell r="C67" t="str">
            <v>伊達地方衛生処理組合</v>
          </cell>
        </row>
        <row r="68">
          <cell r="A68">
            <v>8191</v>
          </cell>
          <cell r="B68" t="str">
            <v>公立岩瀬病院企業団企業長</v>
          </cell>
          <cell r="C68" t="str">
            <v>公立岩瀬病院企業団</v>
          </cell>
        </row>
        <row r="69">
          <cell r="A69">
            <v>8204</v>
          </cell>
          <cell r="B69" t="str">
            <v>須賀川地方保健環境組合管理者</v>
          </cell>
          <cell r="C69" t="str">
            <v>須賀川地方保健環境組合</v>
          </cell>
        </row>
        <row r="70">
          <cell r="A70">
            <v>8255</v>
          </cell>
          <cell r="B70" t="str">
            <v>磐梯町外一市二町一ヶ村組合管理者</v>
          </cell>
          <cell r="C70" t="str">
            <v>磐梯町外一市二町一ヶ村組合</v>
          </cell>
        </row>
        <row r="71">
          <cell r="A71">
            <v>8441</v>
          </cell>
          <cell r="B71" t="str">
            <v>東白衛生組合管理者</v>
          </cell>
          <cell r="C71" t="str">
            <v>東白衛生組合</v>
          </cell>
        </row>
        <row r="72">
          <cell r="A72">
            <v>8468</v>
          </cell>
          <cell r="B72" t="str">
            <v>石川地方生活環境施設組合管理者</v>
          </cell>
          <cell r="C72" t="str">
            <v>石川地方生活環境施設組合</v>
          </cell>
        </row>
        <row r="73">
          <cell r="A73">
            <v>8492</v>
          </cell>
          <cell r="B73" t="str">
            <v>公立小野町地方綜合病院企業団企業長</v>
          </cell>
          <cell r="C73" t="str">
            <v>公立小野町地方綜合病院企業団</v>
          </cell>
        </row>
        <row r="74">
          <cell r="A74">
            <v>8620</v>
          </cell>
          <cell r="B74" t="str">
            <v>相馬方部衛生組合管理者</v>
          </cell>
          <cell r="C74" t="str">
            <v>相馬方部衛生組合</v>
          </cell>
        </row>
        <row r="75">
          <cell r="A75">
            <v>8671</v>
          </cell>
          <cell r="B75" t="str">
            <v>白河地方広域市町村圏整備組合管理者</v>
          </cell>
          <cell r="C75" t="str">
            <v>白河地方広域市町村圏整備組合</v>
          </cell>
        </row>
        <row r="76">
          <cell r="A76">
            <v>8689</v>
          </cell>
          <cell r="B76" t="str">
            <v>喜多方地方広域市町村圏組合管理者</v>
          </cell>
          <cell r="C76" t="str">
            <v>喜多方地方広域市町村圏組合</v>
          </cell>
        </row>
        <row r="77">
          <cell r="A77">
            <v>8697</v>
          </cell>
          <cell r="B77" t="str">
            <v>伊達地方消防組合管理者</v>
          </cell>
          <cell r="C77" t="str">
            <v>伊達地方消防組合</v>
          </cell>
        </row>
        <row r="78">
          <cell r="A78">
            <v>8701</v>
          </cell>
          <cell r="B78" t="str">
            <v>相馬地方広域市町村圏組合管理者</v>
          </cell>
          <cell r="C78" t="str">
            <v>相馬地方広域市町村圏組合</v>
          </cell>
        </row>
        <row r="79">
          <cell r="A79">
            <v>8719</v>
          </cell>
          <cell r="B79" t="str">
            <v>安達地方広域行政組合管理者</v>
          </cell>
          <cell r="C79" t="str">
            <v>安達地方広域行政組合</v>
          </cell>
        </row>
        <row r="80">
          <cell r="A80">
            <v>8727</v>
          </cell>
          <cell r="B80" t="str">
            <v>会津若松地方広域市町村圏整備組合管理者</v>
          </cell>
          <cell r="C80" t="str">
            <v>会津若松地方広域市町村圏整備組合</v>
          </cell>
        </row>
        <row r="81">
          <cell r="A81">
            <v>8735</v>
          </cell>
          <cell r="B81" t="str">
            <v>双葉地方広域市町村圏組合管理者</v>
          </cell>
          <cell r="C81" t="str">
            <v>双葉地方広域市町村圏組合</v>
          </cell>
        </row>
        <row r="82">
          <cell r="A82">
            <v>8751</v>
          </cell>
          <cell r="B82" t="str">
            <v>須賀川地方広域消防組合管理者</v>
          </cell>
          <cell r="C82" t="str">
            <v>須賀川地方広域消防組合</v>
          </cell>
        </row>
        <row r="83">
          <cell r="A83">
            <v>8760</v>
          </cell>
          <cell r="B83" t="str">
            <v>郡山地方広域消防組合管理者</v>
          </cell>
          <cell r="C83" t="str">
            <v>郡山地方広域消防組合</v>
          </cell>
        </row>
        <row r="84">
          <cell r="A84">
            <v>8778</v>
          </cell>
          <cell r="B84" t="str">
            <v>南会津地方広域市町村圏組合管理者</v>
          </cell>
          <cell r="C84" t="str">
            <v>南会津地方広域市町村圏組合</v>
          </cell>
        </row>
        <row r="85">
          <cell r="A85">
            <v>8883</v>
          </cell>
          <cell r="B85" t="str">
            <v>双葉地方水道企業団企業長</v>
          </cell>
          <cell r="C85" t="str">
            <v>双葉地方水道企業団</v>
          </cell>
        </row>
        <row r="86">
          <cell r="A86">
            <v>8891</v>
          </cell>
          <cell r="B86" t="str">
            <v>相馬地方広域水道企業団企業長</v>
          </cell>
          <cell r="C86" t="str">
            <v>相馬地方広域水道企業団</v>
          </cell>
        </row>
        <row r="87">
          <cell r="A87">
            <v>8921</v>
          </cell>
          <cell r="B87" t="str">
            <v>福島県後期高齢者医療広域連合長</v>
          </cell>
          <cell r="C87" t="str">
            <v>福島県後期高齢者医療広域連合</v>
          </cell>
        </row>
        <row r="88">
          <cell r="A88">
            <v>8930</v>
          </cell>
          <cell r="B88" t="str">
            <v>南会津地方環境衛生組合管理者</v>
          </cell>
          <cell r="C88" t="str">
            <v>南会津地方環境衛生組合</v>
          </cell>
        </row>
        <row r="89">
          <cell r="A89">
            <v>9502</v>
          </cell>
          <cell r="B89" t="str">
            <v>福島県観光物産交流協会理事長</v>
          </cell>
          <cell r="C89" t="str">
            <v>福島県観光物産交流協会</v>
          </cell>
        </row>
        <row r="90">
          <cell r="A90">
            <v>9503</v>
          </cell>
          <cell r="B90" t="str">
            <v>福島県青少年育成・男女共生推進機構理事長</v>
          </cell>
          <cell r="C90" t="str">
            <v>福島県青少年育成・男女共生推進機構</v>
          </cell>
        </row>
        <row r="91">
          <cell r="A91">
            <v>9507</v>
          </cell>
          <cell r="B91" t="str">
            <v>福島県産業振興センター理事長</v>
          </cell>
          <cell r="C91" t="str">
            <v>福島県産業振興センター</v>
          </cell>
        </row>
        <row r="92">
          <cell r="A92">
            <v>9509</v>
          </cell>
          <cell r="B92" t="str">
            <v>福島県農業振興公社理事長</v>
          </cell>
          <cell r="C92" t="str">
            <v>福島県農業振興公社</v>
          </cell>
        </row>
        <row r="93">
          <cell r="A93">
            <v>9511</v>
          </cell>
          <cell r="B93" t="str">
            <v>ふくしま緑の森づくり公社理事長</v>
          </cell>
          <cell r="C93" t="str">
            <v>ふくしま緑の森づくり公社</v>
          </cell>
        </row>
        <row r="94">
          <cell r="A94">
            <v>9514</v>
          </cell>
          <cell r="B94" t="str">
            <v>福島県栽培漁業協会理事長</v>
          </cell>
          <cell r="C94" t="str">
            <v>福島県栽培漁業協会</v>
          </cell>
        </row>
        <row r="95">
          <cell r="A95">
            <v>9515</v>
          </cell>
          <cell r="B95" t="str">
            <v>ふくしまﾌｫﾚｽﾄ・ｴｺ・ﾗｲﾌ財団理事長</v>
          </cell>
          <cell r="C95" t="str">
            <v>ふくしまﾌｫﾚｽﾄ・ｴｺ・ﾗｲﾌ財団</v>
          </cell>
        </row>
        <row r="96">
          <cell r="A96">
            <v>9517</v>
          </cell>
          <cell r="B96" t="str">
            <v>福島県道路公社理事長</v>
          </cell>
          <cell r="C96" t="str">
            <v>福島県道路公社</v>
          </cell>
        </row>
        <row r="97">
          <cell r="A97">
            <v>9518</v>
          </cell>
          <cell r="B97" t="str">
            <v>ふくしま市町村支援機構理事長</v>
          </cell>
          <cell r="C97" t="str">
            <v>ふくしま市町村支援機構</v>
          </cell>
        </row>
        <row r="98">
          <cell r="A98">
            <v>9519</v>
          </cell>
          <cell r="B98" t="str">
            <v>福島県都市公園・緑化協会理事長</v>
          </cell>
          <cell r="C98" t="str">
            <v>福島県都市公園・緑化協会</v>
          </cell>
        </row>
        <row r="99">
          <cell r="A99">
            <v>9520</v>
          </cell>
          <cell r="B99" t="str">
            <v>福島県下水道公社理事長</v>
          </cell>
          <cell r="C99" t="str">
            <v>福島県下水道公社</v>
          </cell>
        </row>
        <row r="100">
          <cell r="A100">
            <v>9521</v>
          </cell>
          <cell r="B100" t="str">
            <v>福島県文化振興財団理事長</v>
          </cell>
          <cell r="C100" t="str">
            <v>福島県文化振興財団</v>
          </cell>
        </row>
        <row r="101">
          <cell r="A101">
            <v>9523</v>
          </cell>
          <cell r="B101" t="str">
            <v>ふくしま海洋科学館理事長</v>
          </cell>
          <cell r="C101" t="str">
            <v>ふくしま海洋科学館</v>
          </cell>
        </row>
        <row r="102">
          <cell r="A102">
            <v>9524</v>
          </cell>
          <cell r="B102" t="str">
            <v>福島県国際交流協会理事長</v>
          </cell>
          <cell r="C102" t="str">
            <v>福島県国際交流協会</v>
          </cell>
        </row>
        <row r="103">
          <cell r="A103">
            <v>9525</v>
          </cell>
          <cell r="B103" t="str">
            <v>福島県立医科大学理事長</v>
          </cell>
          <cell r="C103" t="str">
            <v>福島県立医科大学</v>
          </cell>
        </row>
        <row r="104">
          <cell r="A104">
            <v>9526</v>
          </cell>
          <cell r="B104" t="str">
            <v>会津大学理事長</v>
          </cell>
          <cell r="C104" t="str">
            <v>会津大学</v>
          </cell>
        </row>
        <row r="105">
          <cell r="A105">
            <v>9530</v>
          </cell>
          <cell r="B105" t="str">
            <v>福島市スポーツ振興公社理事長</v>
          </cell>
          <cell r="C105" t="str">
            <v>福島市スポーツ振興公社</v>
          </cell>
        </row>
        <row r="106">
          <cell r="A106">
            <v>9531</v>
          </cell>
          <cell r="B106" t="str">
            <v>福島市振興公社理事長</v>
          </cell>
          <cell r="C106" t="str">
            <v>福島市振興公社</v>
          </cell>
        </row>
        <row r="107">
          <cell r="A107">
            <v>9535</v>
          </cell>
          <cell r="B107" t="str">
            <v>会津若松市勤労者福祉ｻｰﾋﾞｽｾﾝﾀｰ会長</v>
          </cell>
          <cell r="C107" t="str">
            <v>会津若松市勤労者福祉ｻｰﾋﾞｽｾﾝﾀｰ</v>
          </cell>
        </row>
        <row r="108">
          <cell r="A108">
            <v>9536</v>
          </cell>
          <cell r="B108" t="str">
            <v>いわき市公園緑地観光公社理事長</v>
          </cell>
          <cell r="C108" t="str">
            <v>いわき市公園緑地観光公社</v>
          </cell>
        </row>
        <row r="109">
          <cell r="A109">
            <v>9537</v>
          </cell>
          <cell r="B109" t="str">
            <v>須賀川市スポーツ振興協会理事長</v>
          </cell>
          <cell r="C109" t="str">
            <v>須賀川市スポーツ振興協会</v>
          </cell>
        </row>
        <row r="110">
          <cell r="A110">
            <v>9552</v>
          </cell>
          <cell r="B110" t="str">
            <v>福島県町村議会議長会長</v>
          </cell>
          <cell r="C110" t="str">
            <v>福島県町村議会議長会</v>
          </cell>
        </row>
        <row r="111">
          <cell r="A111">
            <v>9564</v>
          </cell>
          <cell r="B111" t="str">
            <v>双葉地方町村会長</v>
          </cell>
          <cell r="C111" t="str">
            <v>双葉地方町村会</v>
          </cell>
        </row>
        <row r="112">
          <cell r="A112">
            <v>9566</v>
          </cell>
          <cell r="B112" t="str">
            <v>福島県市町村振興協会理事長</v>
          </cell>
          <cell r="C112" t="str">
            <v>福島県市町村振興協会</v>
          </cell>
        </row>
        <row r="113">
          <cell r="A113">
            <v>9567</v>
          </cell>
          <cell r="B113" t="str">
            <v>福島県国民健康保険団体連合会長</v>
          </cell>
          <cell r="C113" t="str">
            <v>福島県国民健康保険団体連合会</v>
          </cell>
        </row>
        <row r="114">
          <cell r="A114">
            <v>9568</v>
          </cell>
          <cell r="B114" t="str">
            <v>福島県学校給食会長</v>
          </cell>
          <cell r="C114" t="str">
            <v>福島県学校給食会</v>
          </cell>
        </row>
        <row r="115">
          <cell r="A115">
            <v>9569</v>
          </cell>
          <cell r="B115" t="str">
            <v>福島県市長会長</v>
          </cell>
          <cell r="C115" t="str">
            <v>福島県市長会</v>
          </cell>
        </row>
        <row r="116">
          <cell r="A116">
            <v>9570</v>
          </cell>
          <cell r="B116" t="str">
            <v>福島県町村会長</v>
          </cell>
          <cell r="C116" t="str">
            <v>福島県町村会</v>
          </cell>
        </row>
        <row r="117">
          <cell r="A117">
            <v>9571</v>
          </cell>
          <cell r="B117" t="str">
            <v>会津耶麻町村会長</v>
          </cell>
          <cell r="C117" t="str">
            <v>会津耶麻町村会</v>
          </cell>
        </row>
        <row r="118">
          <cell r="A118">
            <v>9572</v>
          </cell>
          <cell r="B118" t="str">
            <v>西白河地方町村会長</v>
          </cell>
          <cell r="C118" t="str">
            <v>西白河地方町村会</v>
          </cell>
        </row>
        <row r="119">
          <cell r="A119">
            <v>9573</v>
          </cell>
          <cell r="B119" t="str">
            <v>福島県教職員互助会理事長</v>
          </cell>
          <cell r="C119" t="str">
            <v>福島県教職員互助会</v>
          </cell>
        </row>
        <row r="120">
          <cell r="A120">
            <v>9574</v>
          </cell>
          <cell r="B120" t="str">
            <v>郡山市文化・学び振興公社代表理事</v>
          </cell>
          <cell r="C120" t="str">
            <v>郡山市文化・学び振興公社</v>
          </cell>
        </row>
        <row r="121">
          <cell r="A121">
            <v>9575</v>
          </cell>
          <cell r="B121" t="str">
            <v>福島県畜産振興協会理事長</v>
          </cell>
          <cell r="C121" t="str">
            <v>福島県畜産振興協会</v>
          </cell>
        </row>
        <row r="122">
          <cell r="A122">
            <v>9576</v>
          </cell>
          <cell r="B122" t="str">
            <v>郡山市健康振興財団理事長</v>
          </cell>
          <cell r="C122" t="str">
            <v>郡山市健康振興財団</v>
          </cell>
        </row>
        <row r="123">
          <cell r="A123">
            <v>9577</v>
          </cell>
          <cell r="B123" t="str">
            <v>いわき市教育文化事業団理事長</v>
          </cell>
          <cell r="C123" t="str">
            <v>いわき市教育文化事業団</v>
          </cell>
        </row>
        <row r="124">
          <cell r="A124">
            <v>9578</v>
          </cell>
          <cell r="B124" t="str">
            <v>福島イノベーション・コースト構想推進機構理事長</v>
          </cell>
          <cell r="C124" t="str">
            <v>福島イノベーション・コースト構想推進機構</v>
          </cell>
        </row>
        <row r="125">
          <cell r="A125">
            <v>9579</v>
          </cell>
          <cell r="B125" t="str">
            <v>福島県精神保健福祉協会会長</v>
          </cell>
          <cell r="C125" t="str">
            <v>福島県精神保健福祉協会</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推薦名簿" displayName="推薦名簿" ref="A10:Q11" totalsRowShown="0" headerRowBorderDxfId="37" tableBorderDxfId="36">
  <tableColumns count="17">
    <tableColumn id="1" xr3:uid="{00000000-0010-0000-0000-000001000000}" name="No" dataDxfId="35">
      <calculatedColumnFormula>ROW()-10</calculatedColumnFormula>
    </tableColumn>
    <tableColumn id="2" xr3:uid="{00000000-0010-0000-0000-000002000000}" name="団体_x000a_ｺｰﾄﾞ" dataDxfId="34">
      <calculatedColumnFormula>IF(F11="","",$M$2)</calculatedColumnFormula>
    </tableColumn>
    <tableColumn id="3" xr3:uid="{00000000-0010-0000-0000-000003000000}" name="所属長名" dataDxfId="33">
      <calculatedColumnFormula>IF(B11="","",VLOOKUP(B11,団体コード,2,FALSE))</calculatedColumnFormula>
    </tableColumn>
    <tableColumn id="4" xr3:uid="{00000000-0010-0000-0000-000004000000}" name="所属団体名" dataDxfId="32">
      <calculatedColumnFormula>IF(B11="","",VLOOKUP(B11,団体コード,3,FALSE))</calculatedColumnFormula>
    </tableColumn>
    <tableColumn id="5" xr3:uid="{00000000-0010-0000-0000-000005000000}" name="職員_x000a_番号" dataDxfId="31"/>
    <tableColumn id="6" xr3:uid="{00000000-0010-0000-0000-000006000000}" name="職員名" dataDxfId="30"/>
    <tableColumn id="7" xr3:uid="{00000000-0010-0000-0000-000007000000}" name="ﾌﾘｶﾞﾅ" dataDxfId="29"/>
    <tableColumn id="8" xr3:uid="{00000000-0010-0000-0000-000008000000}" name="性別_x000a_男:1_x000a_女:2" dataDxfId="28"/>
    <tableColumn id="9" xr3:uid="{00000000-0010-0000-0000-000009000000}" name="勤務箇所名" dataDxfId="27"/>
    <tableColumn id="10" xr3:uid="{00000000-0010-0000-0000-00000A000000}" name="職名" dataDxfId="26"/>
    <tableColumn id="11" xr3:uid="{00000000-0010-0000-0000-00000B000000}" name="職種" dataDxfId="25"/>
    <tableColumn id="12" xr3:uid="{00000000-0010-0000-0000-00000C000000}" name="生年月日" dataDxfId="24"/>
    <tableColumn id="13" xr3:uid="{00000000-0010-0000-0000-00000D000000}" name="採用年月日" dataDxfId="23"/>
    <tableColumn id="19" xr3:uid="{00000000-0010-0000-0000-000013000000}" name="第1希望" dataDxfId="22"/>
    <tableColumn id="16" xr3:uid="{98A0BC03-70D9-44E5-B979-0DE398F29AC4}" name="第2希望" dataDxfId="21"/>
    <tableColumn id="17" xr3:uid="{4C94EA5D-4F37-47F6-9098-591174E2146F}" name="第3希望" dataDxfId="20"/>
    <tableColumn id="15" xr3:uid="{EDF71E6C-5F2C-4CD1-83B8-B21F3F171593}" name="備考欄" dataDxfId="19"/>
  </tableColumns>
  <tableStyleInfo name="テーブル スタイル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6C4AADD-B614-44CD-BE2C-EB1F0FA09091}" name="推薦名簿5" displayName="推薦名簿5" ref="A10:Q14" totalsRowShown="0" headerRowBorderDxfId="18" tableBorderDxfId="17">
  <autoFilter ref="A10:Q14" xr:uid="{00000000-0009-0000-0100-000001000000}"/>
  <tableColumns count="17">
    <tableColumn id="1" xr3:uid="{9714A7E6-C279-49BA-818B-3BBFF35D6AD2}" name="No" dataDxfId="16">
      <calculatedColumnFormula>ROW()-10</calculatedColumnFormula>
    </tableColumn>
    <tableColumn id="2" xr3:uid="{4738B561-2BF7-484B-BD9D-CF5E520C1C7A}" name="団体_x000a_ｺｰﾄﾞ" dataDxfId="15">
      <calculatedColumnFormula>IF(F11="","",$M$2)</calculatedColumnFormula>
    </tableColumn>
    <tableColumn id="3" xr3:uid="{4F766E31-B77D-4892-8089-A76E605D9FB9}" name="所属長名" dataDxfId="14">
      <calculatedColumnFormula>IF(B11="","",VLOOKUP(B11,団体コード,2,FALSE))</calculatedColumnFormula>
    </tableColumn>
    <tableColumn id="4" xr3:uid="{48DB0391-48BB-40C2-B53B-4AD14666B93F}" name="所属団体名" dataDxfId="13">
      <calculatedColumnFormula>IF(B11="","",VLOOKUP(B11,団体コード,3,FALSE))</calculatedColumnFormula>
    </tableColumn>
    <tableColumn id="5" xr3:uid="{6C0A34B3-E4E8-44D4-B51C-8126AAA30D69}" name="職員_x000a_番号" dataDxfId="12"/>
    <tableColumn id="6" xr3:uid="{C30C1567-05F1-4599-8DF9-824682B28DD9}" name="職員名" dataDxfId="11"/>
    <tableColumn id="7" xr3:uid="{6B73FCBB-F144-41C1-B89A-30D860809519}" name="ﾌﾘｶﾞﾅ" dataDxfId="10"/>
    <tableColumn id="8" xr3:uid="{C27E9DE3-DE10-4E5F-865D-ECC28440F332}" name="性別_x000a_男:1_x000a_女:2" dataDxfId="9"/>
    <tableColumn id="9" xr3:uid="{AB22CAB2-7C31-4C81-A99D-BCD47E61BCCC}" name="勤務箇所名" dataDxfId="8"/>
    <tableColumn id="10" xr3:uid="{EA336175-818C-4C93-9540-4330995D7121}" name="職名" dataDxfId="7"/>
    <tableColumn id="11" xr3:uid="{A67C28A6-06CC-4ABA-84CE-DE4D37A58AFD}" name="職種" dataDxfId="6"/>
    <tableColumn id="12" xr3:uid="{1257E310-8B96-4BC0-B11C-C761270281C0}" name="生年月日" dataDxfId="5"/>
    <tableColumn id="13" xr3:uid="{7DAAC5DE-F13C-45DC-937D-F3658B4ED7B4}" name="採用年月日" dataDxfId="4"/>
    <tableColumn id="19" xr3:uid="{B88403B1-34E6-416D-89E0-1A7955131F78}" name="第1希望" dataDxfId="3"/>
    <tableColumn id="16" xr3:uid="{B5D2D862-BED7-459A-9D0A-C008F7D7D2CA}" name="第2希望" dataDxfId="2"/>
    <tableColumn id="17" xr3:uid="{C029C5BB-C8E0-48D2-942F-935CACABC890}" name="第3希望" dataDxfId="1"/>
    <tableColumn id="15" xr3:uid="{28368DE4-A058-409F-9619-E852968435F8}" name="備考欄" dataDxfId="0"/>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
  <sheetViews>
    <sheetView tabSelected="1" view="pageBreakPreview" zoomScale="70" zoomScaleNormal="100" zoomScaleSheetLayoutView="70" workbookViewId="0">
      <selection activeCell="X24" sqref="X24"/>
    </sheetView>
  </sheetViews>
  <sheetFormatPr defaultColWidth="9" defaultRowHeight="13.2"/>
  <cols>
    <col min="1" max="1" width="5" style="9" customWidth="1"/>
    <col min="2" max="4" width="7.19921875" style="9" hidden="1" customWidth="1"/>
    <col min="5" max="5" width="7.59765625" style="9" customWidth="1"/>
    <col min="6" max="6" width="14.59765625" style="9" customWidth="1"/>
    <col min="7" max="7" width="12.69921875" style="9" customWidth="1"/>
    <col min="8" max="8" width="4.8984375" style="9" customWidth="1"/>
    <col min="9" max="9" width="16.3984375" style="9" customWidth="1"/>
    <col min="10" max="10" width="7.69921875" style="9" customWidth="1"/>
    <col min="11" max="11" width="5.59765625" style="9" bestFit="1" customWidth="1"/>
    <col min="12" max="12" width="10.69921875" style="9" customWidth="1"/>
    <col min="13" max="13" width="12.59765625" style="9" customWidth="1"/>
    <col min="14" max="14" width="10.8984375" style="9" customWidth="1"/>
    <col min="15" max="16" width="9.69921875" style="9" customWidth="1"/>
    <col min="17" max="17" width="25.69921875" style="9" customWidth="1"/>
    <col min="18" max="18" width="21" style="9" customWidth="1"/>
    <col min="19" max="16384" width="9" style="9"/>
  </cols>
  <sheetData>
    <row r="1" spans="1:24" ht="15.75" customHeight="1">
      <c r="A1" s="9" t="s">
        <v>322</v>
      </c>
      <c r="L1" s="10"/>
    </row>
    <row r="2" spans="1:24" ht="15.75" customHeight="1">
      <c r="L2" s="12" t="s">
        <v>152</v>
      </c>
      <c r="M2" s="16"/>
      <c r="O2" s="9" t="s">
        <v>159</v>
      </c>
      <c r="P2" s="9" t="s">
        <v>160</v>
      </c>
      <c r="Q2" s="9" t="s">
        <v>169</v>
      </c>
    </row>
    <row r="3" spans="1:24" ht="15.75" customHeight="1">
      <c r="A3" s="9" t="s">
        <v>7</v>
      </c>
      <c r="L3" s="12" t="s">
        <v>153</v>
      </c>
      <c r="M3" s="9" t="str">
        <f>IF(M2="","",VLOOKUP(M2,団体コード,2,FALSE))</f>
        <v/>
      </c>
    </row>
    <row r="4" spans="1:24" ht="12.9" customHeight="1"/>
    <row r="5" spans="1:24" ht="26.25" customHeight="1">
      <c r="F5" s="11" t="s">
        <v>158</v>
      </c>
      <c r="J5" s="13"/>
      <c r="K5" s="13"/>
      <c r="L5" s="13"/>
      <c r="M5" s="13"/>
      <c r="N5" s="15"/>
      <c r="O5" s="15"/>
      <c r="P5" s="15"/>
      <c r="Q5" s="15"/>
      <c r="S5" s="13"/>
      <c r="T5" s="13"/>
      <c r="U5" s="13"/>
      <c r="V5" s="13"/>
    </row>
    <row r="6" spans="1:24" ht="12.9" customHeight="1" thickBot="1">
      <c r="J6" s="13"/>
      <c r="K6" s="13"/>
      <c r="L6" s="13"/>
      <c r="M6" s="13"/>
      <c r="N6" s="13"/>
      <c r="O6" s="13"/>
      <c r="P6" s="13"/>
      <c r="Q6" s="13"/>
      <c r="R6" s="13"/>
      <c r="S6" s="13"/>
      <c r="T6" s="13"/>
      <c r="U6" s="13"/>
      <c r="V6" s="13"/>
      <c r="W6" s="13"/>
      <c r="X6" s="13"/>
    </row>
    <row r="7" spans="1:24" ht="35.25" customHeight="1" thickBot="1">
      <c r="A7" s="55" t="s">
        <v>172</v>
      </c>
      <c r="B7" s="56"/>
      <c r="C7" s="56"/>
      <c r="D7" s="56"/>
      <c r="E7" s="56"/>
      <c r="F7" s="57" t="s">
        <v>327</v>
      </c>
      <c r="G7" s="58"/>
      <c r="H7" s="58"/>
      <c r="I7" s="58"/>
      <c r="J7" s="59"/>
      <c r="L7" s="13"/>
      <c r="M7" s="13"/>
      <c r="O7" s="53" t="s">
        <v>319</v>
      </c>
    </row>
    <row r="8" spans="1:24" ht="15" customHeight="1">
      <c r="O8" s="9" t="s">
        <v>320</v>
      </c>
    </row>
    <row r="9" spans="1:24" ht="15" customHeight="1">
      <c r="O9" s="60" t="s">
        <v>321</v>
      </c>
      <c r="P9" s="60"/>
      <c r="Q9" s="60"/>
      <c r="R9" s="60"/>
    </row>
    <row r="10" spans="1:24" ht="32.4">
      <c r="A10" s="14" t="s">
        <v>156</v>
      </c>
      <c r="B10" s="18" t="s">
        <v>6</v>
      </c>
      <c r="C10" s="18" t="s">
        <v>149</v>
      </c>
      <c r="D10" s="18" t="s">
        <v>150</v>
      </c>
      <c r="E10" s="19" t="s">
        <v>154</v>
      </c>
      <c r="F10" s="20" t="s">
        <v>0</v>
      </c>
      <c r="G10" s="20" t="s">
        <v>1</v>
      </c>
      <c r="H10" s="21" t="s">
        <v>170</v>
      </c>
      <c r="I10" s="20" t="s">
        <v>2</v>
      </c>
      <c r="J10" s="20" t="s">
        <v>3</v>
      </c>
      <c r="K10" s="19" t="s">
        <v>171</v>
      </c>
      <c r="L10" s="20" t="s">
        <v>4</v>
      </c>
      <c r="M10" s="20" t="s">
        <v>5</v>
      </c>
      <c r="N10" s="29" t="s">
        <v>315</v>
      </c>
      <c r="O10" s="28" t="s">
        <v>174</v>
      </c>
      <c r="P10" s="30" t="s">
        <v>175</v>
      </c>
      <c r="Q10" s="54" t="s">
        <v>328</v>
      </c>
    </row>
    <row r="11" spans="1:24" s="17" customFormat="1" ht="27" customHeight="1">
      <c r="A11" s="1">
        <f>ROW()-10</f>
        <v>1</v>
      </c>
      <c r="B11" s="1" t="str">
        <f>IF(F11="","",$M$2)</f>
        <v/>
      </c>
      <c r="C11" s="1" t="str">
        <f t="shared" ref="C11" si="0">IF(B11="","",VLOOKUP(B11,団体コード,2,FALSE))</f>
        <v/>
      </c>
      <c r="D11" s="1" t="str">
        <f t="shared" ref="D11" si="1">IF(B11="","",VLOOKUP(B11,団体コード,3,FALSE))</f>
        <v/>
      </c>
      <c r="E11" s="1"/>
      <c r="F11" s="1"/>
      <c r="G11" s="1"/>
      <c r="H11" s="1"/>
      <c r="I11" s="1"/>
      <c r="J11" s="1"/>
      <c r="K11" s="1"/>
      <c r="L11" s="22"/>
      <c r="M11" s="22"/>
      <c r="N11" s="9"/>
      <c r="O11" s="9"/>
      <c r="P11" s="9"/>
      <c r="Q11" s="9"/>
      <c r="R11" s="49"/>
      <c r="S11" s="49"/>
      <c r="T11" s="49"/>
    </row>
  </sheetData>
  <mergeCells count="3">
    <mergeCell ref="A7:E7"/>
    <mergeCell ref="F7:J7"/>
    <mergeCell ref="O9:R9"/>
  </mergeCells>
  <phoneticPr fontId="2"/>
  <dataValidations count="7">
    <dataValidation type="list" allowBlank="1" showInputMessage="1" showErrorMessage="1" sqref="WVJ7:WVL7 WLN7:WLP7 WBR7:WBT7 VRV7:VRX7 VHZ7:VIB7 UYD7:UYF7 UOH7:UOJ7 UEL7:UEN7 TUP7:TUR7 TKT7:TKV7 TAX7:TAZ7 SRB7:SRD7 SHF7:SHH7 RXJ7:RXL7 RNN7:RNP7 RDR7:RDT7 QTV7:QTX7 QJZ7:QKB7 QAD7:QAF7 PQH7:PQJ7 PGL7:PGN7 OWP7:OWR7 OMT7:OMV7 OCX7:OCZ7 NTB7:NTD7 NJF7:NJH7 MZJ7:MZL7 MPN7:MPP7 MFR7:MFT7 LVV7:LVX7 LLZ7:LMB7 LCD7:LCF7 KSH7:KSJ7 KIL7:KIN7 JYP7:JYR7 JOT7:JOV7 JEX7:JEZ7 IVB7:IVD7 ILF7:ILH7 IBJ7:IBL7 HRN7:HRP7 HHR7:HHT7 GXV7:GXX7 GNZ7:GOB7 GED7:GEF7 FUH7:FUJ7 FKL7:FKN7 FAP7:FAR7 EQT7:EQV7 EGX7:EGZ7 DXB7:DXD7 DNF7:DNH7 DDJ7:DDL7 CTN7:CTP7 CJR7:CJT7 BZV7:BZX7 BPZ7:BQB7 BGD7:BGF7 AWH7:AWJ7 AML7:AMN7 ACP7:ACR7 ST7:SV7 IX7:IZ7" xr:uid="{00000000-0002-0000-0000-000000000000}">
      <formula1>#REF!</formula1>
    </dataValidation>
    <dataValidation imeMode="hiragana" allowBlank="1" showInputMessage="1" showErrorMessage="1" sqref="L11:M11 I11:J11 F11" xr:uid="{00000000-0002-0000-0000-000001000000}"/>
    <dataValidation imeMode="halfAlpha" allowBlank="1" showInputMessage="1" showErrorMessage="1" sqref="E11" xr:uid="{00000000-0002-0000-0000-000003000000}"/>
    <dataValidation imeMode="halfKatakana" allowBlank="1" showInputMessage="1" showErrorMessage="1" sqref="G11" xr:uid="{00000000-0002-0000-0000-000004000000}"/>
    <dataValidation type="list" imeMode="halfAlpha" allowBlank="1" showInputMessage="1" showErrorMessage="1" sqref="K11" xr:uid="{00000000-0002-0000-0000-000005000000}">
      <formula1>"1,2,3,4,5,6,7"</formula1>
    </dataValidation>
    <dataValidation type="list" imeMode="halfAlpha" allowBlank="1" showInputMessage="1" showErrorMessage="1" sqref="H11" xr:uid="{00000000-0002-0000-0000-000006000000}">
      <formula1>"1,2, ,"</formula1>
    </dataValidation>
    <dataValidation type="list" allowBlank="1" showInputMessage="1" showErrorMessage="1" sqref="N11:P11" xr:uid="{873FB25B-ECC4-415D-A2FA-5BA898EA5B29}">
      <formula1>"201接遇,202プレゼン,203合意形成"</formula1>
    </dataValidation>
  </dataValidations>
  <printOptions horizontalCentered="1"/>
  <pageMargins left="0.55118110236220474" right="0.51181102362204722" top="0.62992125984251968" bottom="0.51181102362204722" header="0.31496062992125984" footer="0.11811023622047245"/>
  <pageSetup paperSize="9" scale="65" orientation="landscape" cellComments="asDisplayed"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8000000}">
          <x14:formula1>
            <xm:f>【参照用】団体コード!$B$2:$B$132</xm:f>
          </x14:formula1>
          <xm:sqref>M2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EEFE-C6E1-4B1C-84DC-2007A0F81DFE}">
  <sheetPr>
    <pageSetUpPr fitToPage="1"/>
  </sheetPr>
  <dimension ref="A1:X14"/>
  <sheetViews>
    <sheetView view="pageBreakPreview" zoomScale="70" zoomScaleNormal="100" zoomScaleSheetLayoutView="70" workbookViewId="0">
      <selection activeCell="M25" sqref="M25"/>
    </sheetView>
  </sheetViews>
  <sheetFormatPr defaultColWidth="9" defaultRowHeight="13.2"/>
  <cols>
    <col min="1" max="1" width="5" style="9" customWidth="1"/>
    <col min="2" max="4" width="7.19921875" style="9" hidden="1" customWidth="1"/>
    <col min="5" max="5" width="7.59765625" style="9" customWidth="1"/>
    <col min="6" max="6" width="14.59765625" style="9" customWidth="1"/>
    <col min="7" max="7" width="12.69921875" style="9" customWidth="1"/>
    <col min="8" max="8" width="4.8984375" style="9" customWidth="1"/>
    <col min="9" max="9" width="16.3984375" style="9" customWidth="1"/>
    <col min="10" max="10" width="7.69921875" style="9" customWidth="1"/>
    <col min="11" max="11" width="5.59765625" style="9" bestFit="1" customWidth="1"/>
    <col min="12" max="12" width="10.69921875" style="9" customWidth="1"/>
    <col min="13" max="13" width="12.59765625" style="9" customWidth="1"/>
    <col min="14" max="14" width="10.8984375" style="9" customWidth="1"/>
    <col min="15" max="16" width="9.69921875" style="9" customWidth="1"/>
    <col min="17" max="17" width="25.69921875" style="9" customWidth="1"/>
    <col min="18" max="18" width="21" style="9" customWidth="1"/>
    <col min="19" max="16384" width="9" style="9"/>
  </cols>
  <sheetData>
    <row r="1" spans="1:24" ht="15.75" customHeight="1">
      <c r="A1" s="9" t="s">
        <v>322</v>
      </c>
      <c r="L1" s="10"/>
    </row>
    <row r="2" spans="1:24" ht="15.75" customHeight="1">
      <c r="L2" s="12" t="s">
        <v>152</v>
      </c>
      <c r="M2" s="16">
        <v>7</v>
      </c>
      <c r="O2" s="9" t="s">
        <v>305</v>
      </c>
      <c r="P2" s="9" t="s">
        <v>306</v>
      </c>
      <c r="Q2" s="9" t="s">
        <v>314</v>
      </c>
    </row>
    <row r="3" spans="1:24" ht="15.75" customHeight="1">
      <c r="A3" s="9" t="s">
        <v>7</v>
      </c>
      <c r="L3" s="12" t="s">
        <v>153</v>
      </c>
      <c r="M3" s="9" t="str">
        <f>IF(M2="","",VLOOKUP(M2,団体コード,2,FALSE))</f>
        <v>福島県知事</v>
      </c>
    </row>
    <row r="4" spans="1:24" ht="12.9" customHeight="1"/>
    <row r="5" spans="1:24" ht="26.25" customHeight="1">
      <c r="F5" s="11" t="s">
        <v>158</v>
      </c>
      <c r="J5" s="13"/>
      <c r="K5" s="13"/>
      <c r="L5" s="13"/>
      <c r="M5" s="13"/>
      <c r="N5" s="15"/>
      <c r="O5" s="15"/>
      <c r="P5" s="15"/>
      <c r="Q5" s="15"/>
      <c r="S5" s="13"/>
      <c r="T5" s="13"/>
      <c r="U5" s="13"/>
      <c r="V5" s="13"/>
    </row>
    <row r="6" spans="1:24" ht="12.9" customHeight="1" thickBot="1">
      <c r="J6" s="13"/>
      <c r="K6" s="13"/>
      <c r="L6" s="13"/>
      <c r="M6" s="13"/>
      <c r="N6" s="13"/>
      <c r="O6" s="13"/>
      <c r="P6" s="13"/>
      <c r="Q6" s="13"/>
      <c r="R6" s="13"/>
      <c r="S6" s="13"/>
      <c r="T6" s="13"/>
      <c r="U6" s="13"/>
      <c r="V6" s="13"/>
      <c r="W6" s="13"/>
      <c r="X6" s="13"/>
    </row>
    <row r="7" spans="1:24" ht="35.25" customHeight="1" thickBot="1">
      <c r="A7" s="55" t="s">
        <v>172</v>
      </c>
      <c r="B7" s="56"/>
      <c r="C7" s="56"/>
      <c r="D7" s="56"/>
      <c r="E7" s="56"/>
      <c r="F7" s="57" t="s">
        <v>327</v>
      </c>
      <c r="G7" s="58"/>
      <c r="H7" s="58"/>
      <c r="I7" s="58"/>
      <c r="J7" s="59"/>
      <c r="L7" s="13"/>
      <c r="M7" s="13"/>
      <c r="O7" s="53" t="s">
        <v>319</v>
      </c>
    </row>
    <row r="8" spans="1:24" ht="15" customHeight="1">
      <c r="O8" s="9" t="s">
        <v>320</v>
      </c>
    </row>
    <row r="9" spans="1:24" ht="15" customHeight="1">
      <c r="O9" s="60" t="s">
        <v>321</v>
      </c>
      <c r="P9" s="60"/>
      <c r="Q9" s="60"/>
      <c r="R9" s="60"/>
    </row>
    <row r="10" spans="1:24" ht="32.4">
      <c r="A10" s="14" t="s">
        <v>156</v>
      </c>
      <c r="B10" s="18" t="s">
        <v>6</v>
      </c>
      <c r="C10" s="18" t="s">
        <v>149</v>
      </c>
      <c r="D10" s="18" t="s">
        <v>150</v>
      </c>
      <c r="E10" s="19" t="s">
        <v>154</v>
      </c>
      <c r="F10" s="20" t="s">
        <v>0</v>
      </c>
      <c r="G10" s="20" t="s">
        <v>1</v>
      </c>
      <c r="H10" s="21" t="s">
        <v>170</v>
      </c>
      <c r="I10" s="20" t="s">
        <v>2</v>
      </c>
      <c r="J10" s="20" t="s">
        <v>3</v>
      </c>
      <c r="K10" s="19" t="s">
        <v>171</v>
      </c>
      <c r="L10" s="20" t="s">
        <v>4</v>
      </c>
      <c r="M10" s="20" t="s">
        <v>5</v>
      </c>
      <c r="N10" s="29" t="s">
        <v>315</v>
      </c>
      <c r="O10" s="28" t="s">
        <v>174</v>
      </c>
      <c r="P10" s="30" t="s">
        <v>175</v>
      </c>
      <c r="Q10" s="54" t="s">
        <v>328</v>
      </c>
    </row>
    <row r="11" spans="1:24" s="17" customFormat="1" ht="27" customHeight="1">
      <c r="A11" s="1">
        <f>ROW()-10</f>
        <v>1</v>
      </c>
      <c r="B11" s="1">
        <f>IF(F11="","",$M$2)</f>
        <v>7</v>
      </c>
      <c r="C11" s="1" t="str">
        <f t="shared" ref="C11" si="0">IF(B11="","",VLOOKUP(B11,団体コード,2,FALSE))</f>
        <v>福島県知事</v>
      </c>
      <c r="D11" s="1" t="str">
        <f t="shared" ref="D11" si="1">IF(B11="","",VLOOKUP(B11,団体コード,3,FALSE))</f>
        <v>福島県</v>
      </c>
      <c r="E11" s="1">
        <v>123456</v>
      </c>
      <c r="F11" s="1" t="s">
        <v>307</v>
      </c>
      <c r="G11" s="1" t="s">
        <v>312</v>
      </c>
      <c r="H11" s="1">
        <v>2</v>
      </c>
      <c r="I11" s="1" t="s">
        <v>308</v>
      </c>
      <c r="J11" s="1" t="s">
        <v>155</v>
      </c>
      <c r="K11" s="1">
        <v>1</v>
      </c>
      <c r="L11" s="22">
        <v>36324</v>
      </c>
      <c r="M11" s="22">
        <v>45748</v>
      </c>
      <c r="N11" s="9" t="s">
        <v>316</v>
      </c>
      <c r="O11" s="9" t="s">
        <v>317</v>
      </c>
      <c r="P11" s="9" t="s">
        <v>318</v>
      </c>
      <c r="Q11" s="9"/>
      <c r="R11" s="49"/>
      <c r="S11" s="49"/>
      <c r="T11" s="49"/>
    </row>
    <row r="12" spans="1:24" ht="27.6" customHeight="1">
      <c r="A12" s="44">
        <f>ROW()-10</f>
        <v>2</v>
      </c>
      <c r="B12" s="44">
        <f>IF(F12="","",$M$2)</f>
        <v>7</v>
      </c>
      <c r="C12" s="44" t="str">
        <f>IF(B12="","",VLOOKUP(B12,団体コード,2,FALSE))</f>
        <v>福島県知事</v>
      </c>
      <c r="D12" s="44" t="str">
        <f>IF(B12="","",VLOOKUP(B12,団体コード,3,FALSE))</f>
        <v>福島県</v>
      </c>
      <c r="E12" s="44">
        <v>234567</v>
      </c>
      <c r="F12" s="44" t="s">
        <v>309</v>
      </c>
      <c r="G12" s="44" t="s">
        <v>313</v>
      </c>
      <c r="H12" s="44">
        <v>1</v>
      </c>
      <c r="I12" s="44" t="s">
        <v>310</v>
      </c>
      <c r="J12" s="44" t="s">
        <v>311</v>
      </c>
      <c r="K12" s="44">
        <v>2</v>
      </c>
      <c r="L12" s="45">
        <v>35794</v>
      </c>
      <c r="M12" s="45">
        <v>45748</v>
      </c>
      <c r="N12" s="9" t="s">
        <v>318</v>
      </c>
      <c r="Q12" s="15" t="s">
        <v>326</v>
      </c>
    </row>
    <row r="13" spans="1:24" ht="27.6" customHeight="1">
      <c r="A13" s="44"/>
      <c r="B13" s="44"/>
      <c r="C13" s="44"/>
      <c r="D13" s="44"/>
      <c r="E13" s="44"/>
      <c r="F13" s="44"/>
      <c r="G13" s="44"/>
      <c r="H13" s="44"/>
      <c r="I13" s="44"/>
      <c r="J13" s="44"/>
      <c r="K13" s="44"/>
      <c r="L13" s="45"/>
      <c r="M13" s="45"/>
      <c r="N13" s="51"/>
      <c r="O13" s="48"/>
      <c r="P13" s="48"/>
      <c r="Q13" s="50"/>
    </row>
    <row r="14" spans="1:24" ht="27.6" customHeight="1">
      <c r="A14" s="46"/>
      <c r="B14" s="46"/>
      <c r="C14" s="46"/>
      <c r="D14" s="46"/>
      <c r="E14" s="46"/>
      <c r="F14" s="46"/>
      <c r="G14" s="46"/>
      <c r="H14" s="46"/>
      <c r="I14" s="46"/>
      <c r="J14" s="46"/>
      <c r="K14" s="46"/>
      <c r="L14" s="47"/>
      <c r="M14" s="47"/>
      <c r="N14" s="52"/>
      <c r="O14" s="48"/>
      <c r="P14" s="48"/>
      <c r="Q14" s="50"/>
    </row>
  </sheetData>
  <mergeCells count="3">
    <mergeCell ref="A7:E7"/>
    <mergeCell ref="F7:J7"/>
    <mergeCell ref="O9:R9"/>
  </mergeCells>
  <phoneticPr fontId="2"/>
  <dataValidations count="7">
    <dataValidation type="list" imeMode="halfAlpha" allowBlank="1" showInputMessage="1" showErrorMessage="1" sqref="H11:H14" xr:uid="{E589D1F1-63D1-4F7D-A273-7563F85AF501}">
      <formula1>"1,2, ,"</formula1>
    </dataValidation>
    <dataValidation type="list" imeMode="halfAlpha" allowBlank="1" showInputMessage="1" showErrorMessage="1" sqref="K11:K14" xr:uid="{03CB9D7F-4571-4482-9074-5C928461E336}">
      <formula1>"1,2,3,4,5,6,7"</formula1>
    </dataValidation>
    <dataValidation imeMode="halfKatakana" allowBlank="1" showInputMessage="1" showErrorMessage="1" sqref="G11:G14" xr:uid="{B355E6AF-EFD9-4F56-B3FB-19F54D46FDBF}"/>
    <dataValidation imeMode="halfAlpha" allowBlank="1" showInputMessage="1" showErrorMessage="1" sqref="E11:E14" xr:uid="{CB6EBC4F-67A0-4981-B283-50A1C76B5A81}"/>
    <dataValidation imeMode="hiragana" allowBlank="1" showInputMessage="1" showErrorMessage="1" sqref="L11:M14 I11:J14 F11:F14" xr:uid="{A5B90072-7CF8-4231-8F63-BA5398274F1F}"/>
    <dataValidation type="list" allowBlank="1" showInputMessage="1" showErrorMessage="1" sqref="WVJ7:WVL7 WLN7:WLP7 WBR7:WBT7 VRV7:VRX7 VHZ7:VIB7 UYD7:UYF7 UOH7:UOJ7 UEL7:UEN7 TUP7:TUR7 TKT7:TKV7 TAX7:TAZ7 SRB7:SRD7 SHF7:SHH7 RXJ7:RXL7 RNN7:RNP7 RDR7:RDT7 QTV7:QTX7 QJZ7:QKB7 QAD7:QAF7 PQH7:PQJ7 PGL7:PGN7 OWP7:OWR7 OMT7:OMV7 OCX7:OCZ7 NTB7:NTD7 NJF7:NJH7 MZJ7:MZL7 MPN7:MPP7 MFR7:MFT7 LVV7:LVX7 LLZ7:LMB7 LCD7:LCF7 KSH7:KSJ7 KIL7:KIN7 JYP7:JYR7 JOT7:JOV7 JEX7:JEZ7 IVB7:IVD7 ILF7:ILH7 IBJ7:IBL7 HRN7:HRP7 HHR7:HHT7 GXV7:GXX7 GNZ7:GOB7 GED7:GEF7 FUH7:FUJ7 FKL7:FKN7 FAP7:FAR7 EQT7:EQV7 EGX7:EGZ7 DXB7:DXD7 DNF7:DNH7 DDJ7:DDL7 CTN7:CTP7 CJR7:CJT7 BZV7:BZX7 BPZ7:BQB7 BGD7:BGF7 AWH7:AWJ7 AML7:AMN7 ACP7:ACR7 ST7:SV7 IX7:IZ7" xr:uid="{663EB203-1513-485D-A59C-57ED639E08BD}">
      <formula1>#REF!</formula1>
    </dataValidation>
    <dataValidation type="list" allowBlank="1" showInputMessage="1" showErrorMessage="1" sqref="N11:P12" xr:uid="{4F64C2A9-9DB7-4A69-8A7C-316AFA3E84E4}">
      <formula1>"201接遇,202プレゼン,203合意形成"</formula1>
    </dataValidation>
  </dataValidations>
  <printOptions horizontalCentered="1"/>
  <pageMargins left="0.55118110236220474" right="0.51181102362204722" top="0.62992125984251968" bottom="0.51181102362204722" header="0.31496062992125984" footer="0.11811023622047245"/>
  <pageSetup paperSize="9" scale="65" orientation="landscape" cellComments="asDisplayed"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37225559-4E3B-42D3-92C7-F5BE0E2EA168}">
          <x14:formula1>
            <xm:f>【参照用】団体コード!$B$2:$B$132</xm:f>
          </x14:formula1>
          <xm:sqref>M2</xm:sqref>
        </x14:dataValidation>
        <x14:dataValidation type="list" allowBlank="1" showInputMessage="1" showErrorMessage="1" xr:uid="{B6A760FA-461A-4FC2-86F9-F0D70622D7DD}">
          <x14:formula1>
            <xm:f>'【参照用】課程コード '!$C$11:$C$13</xm:f>
          </x14:formula1>
          <xm:sqref>N13:P14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2"/>
  <sheetViews>
    <sheetView topLeftCell="A119" workbookViewId="0">
      <selection activeCell="C130" sqref="C130"/>
    </sheetView>
  </sheetViews>
  <sheetFormatPr defaultRowHeight="18"/>
  <cols>
    <col min="1" max="1" width="8.796875" style="34"/>
    <col min="2" max="2" width="9" style="34"/>
    <col min="3" max="3" width="33.5" style="34" customWidth="1"/>
    <col min="4" max="4" width="37.09765625" style="34" bestFit="1" customWidth="1"/>
    <col min="5" max="258" width="9" style="34"/>
    <col min="259" max="259" width="33.5" style="34" customWidth="1"/>
    <col min="260" max="260" width="40" style="34" bestFit="1" customWidth="1"/>
    <col min="261" max="514" width="9" style="34"/>
    <col min="515" max="515" width="33.5" style="34" customWidth="1"/>
    <col min="516" max="516" width="40" style="34" bestFit="1" customWidth="1"/>
    <col min="517" max="770" width="9" style="34"/>
    <col min="771" max="771" width="33.5" style="34" customWidth="1"/>
    <col min="772" max="772" width="40" style="34" bestFit="1" customWidth="1"/>
    <col min="773" max="1026" width="9" style="34"/>
    <col min="1027" max="1027" width="33.5" style="34" customWidth="1"/>
    <col min="1028" max="1028" width="40" style="34" bestFit="1" customWidth="1"/>
    <col min="1029" max="1282" width="9" style="34"/>
    <col min="1283" max="1283" width="33.5" style="34" customWidth="1"/>
    <col min="1284" max="1284" width="40" style="34" bestFit="1" customWidth="1"/>
    <col min="1285" max="1538" width="9" style="34"/>
    <col min="1539" max="1539" width="33.5" style="34" customWidth="1"/>
    <col min="1540" max="1540" width="40" style="34" bestFit="1" customWidth="1"/>
    <col min="1541" max="1794" width="9" style="34"/>
    <col min="1795" max="1795" width="33.5" style="34" customWidth="1"/>
    <col min="1796" max="1796" width="40" style="34" bestFit="1" customWidth="1"/>
    <col min="1797" max="2050" width="9" style="34"/>
    <col min="2051" max="2051" width="33.5" style="34" customWidth="1"/>
    <col min="2052" max="2052" width="40" style="34" bestFit="1" customWidth="1"/>
    <col min="2053" max="2306" width="9" style="34"/>
    <col min="2307" max="2307" width="33.5" style="34" customWidth="1"/>
    <col min="2308" max="2308" width="40" style="34" bestFit="1" customWidth="1"/>
    <col min="2309" max="2562" width="9" style="34"/>
    <col min="2563" max="2563" width="33.5" style="34" customWidth="1"/>
    <col min="2564" max="2564" width="40" style="34" bestFit="1" customWidth="1"/>
    <col min="2565" max="2818" width="9" style="34"/>
    <col min="2819" max="2819" width="33.5" style="34" customWidth="1"/>
    <col min="2820" max="2820" width="40" style="34" bestFit="1" customWidth="1"/>
    <col min="2821" max="3074" width="9" style="34"/>
    <col min="3075" max="3075" width="33.5" style="34" customWidth="1"/>
    <col min="3076" max="3076" width="40" style="34" bestFit="1" customWidth="1"/>
    <col min="3077" max="3330" width="9" style="34"/>
    <col min="3331" max="3331" width="33.5" style="34" customWidth="1"/>
    <col min="3332" max="3332" width="40" style="34" bestFit="1" customWidth="1"/>
    <col min="3333" max="3586" width="9" style="34"/>
    <col min="3587" max="3587" width="33.5" style="34" customWidth="1"/>
    <col min="3588" max="3588" width="40" style="34" bestFit="1" customWidth="1"/>
    <col min="3589" max="3842" width="9" style="34"/>
    <col min="3843" max="3843" width="33.5" style="34" customWidth="1"/>
    <col min="3844" max="3844" width="40" style="34" bestFit="1" customWidth="1"/>
    <col min="3845" max="4098" width="9" style="34"/>
    <col min="4099" max="4099" width="33.5" style="34" customWidth="1"/>
    <col min="4100" max="4100" width="40" style="34" bestFit="1" customWidth="1"/>
    <col min="4101" max="4354" width="9" style="34"/>
    <col min="4355" max="4355" width="33.5" style="34" customWidth="1"/>
    <col min="4356" max="4356" width="40" style="34" bestFit="1" customWidth="1"/>
    <col min="4357" max="4610" width="9" style="34"/>
    <col min="4611" max="4611" width="33.5" style="34" customWidth="1"/>
    <col min="4612" max="4612" width="40" style="34" bestFit="1" customWidth="1"/>
    <col min="4613" max="4866" width="9" style="34"/>
    <col min="4867" max="4867" width="33.5" style="34" customWidth="1"/>
    <col min="4868" max="4868" width="40" style="34" bestFit="1" customWidth="1"/>
    <col min="4869" max="5122" width="9" style="34"/>
    <col min="5123" max="5123" width="33.5" style="34" customWidth="1"/>
    <col min="5124" max="5124" width="40" style="34" bestFit="1" customWidth="1"/>
    <col min="5125" max="5378" width="9" style="34"/>
    <col min="5379" max="5379" width="33.5" style="34" customWidth="1"/>
    <col min="5380" max="5380" width="40" style="34" bestFit="1" customWidth="1"/>
    <col min="5381" max="5634" width="9" style="34"/>
    <col min="5635" max="5635" width="33.5" style="34" customWidth="1"/>
    <col min="5636" max="5636" width="40" style="34" bestFit="1" customWidth="1"/>
    <col min="5637" max="5890" width="9" style="34"/>
    <col min="5891" max="5891" width="33.5" style="34" customWidth="1"/>
    <col min="5892" max="5892" width="40" style="34" bestFit="1" customWidth="1"/>
    <col min="5893" max="6146" width="9" style="34"/>
    <col min="6147" max="6147" width="33.5" style="34" customWidth="1"/>
    <col min="6148" max="6148" width="40" style="34" bestFit="1" customWidth="1"/>
    <col min="6149" max="6402" width="9" style="34"/>
    <col min="6403" max="6403" width="33.5" style="34" customWidth="1"/>
    <col min="6404" max="6404" width="40" style="34" bestFit="1" customWidth="1"/>
    <col min="6405" max="6658" width="9" style="34"/>
    <col min="6659" max="6659" width="33.5" style="34" customWidth="1"/>
    <col min="6660" max="6660" width="40" style="34" bestFit="1" customWidth="1"/>
    <col min="6661" max="6914" width="9" style="34"/>
    <col min="6915" max="6915" width="33.5" style="34" customWidth="1"/>
    <col min="6916" max="6916" width="40" style="34" bestFit="1" customWidth="1"/>
    <col min="6917" max="7170" width="9" style="34"/>
    <col min="7171" max="7171" width="33.5" style="34" customWidth="1"/>
    <col min="7172" max="7172" width="40" style="34" bestFit="1" customWidth="1"/>
    <col min="7173" max="7426" width="9" style="34"/>
    <col min="7427" max="7427" width="33.5" style="34" customWidth="1"/>
    <col min="7428" max="7428" width="40" style="34" bestFit="1" customWidth="1"/>
    <col min="7429" max="7682" width="9" style="34"/>
    <col min="7683" max="7683" width="33.5" style="34" customWidth="1"/>
    <col min="7684" max="7684" width="40" style="34" bestFit="1" customWidth="1"/>
    <col min="7685" max="7938" width="9" style="34"/>
    <col min="7939" max="7939" width="33.5" style="34" customWidth="1"/>
    <col min="7940" max="7940" width="40" style="34" bestFit="1" customWidth="1"/>
    <col min="7941" max="8194" width="9" style="34"/>
    <col min="8195" max="8195" width="33.5" style="34" customWidth="1"/>
    <col min="8196" max="8196" width="40" style="34" bestFit="1" customWidth="1"/>
    <col min="8197" max="8450" width="9" style="34"/>
    <col min="8451" max="8451" width="33.5" style="34" customWidth="1"/>
    <col min="8452" max="8452" width="40" style="34" bestFit="1" customWidth="1"/>
    <col min="8453" max="8706" width="9" style="34"/>
    <col min="8707" max="8707" width="33.5" style="34" customWidth="1"/>
    <col min="8708" max="8708" width="40" style="34" bestFit="1" customWidth="1"/>
    <col min="8709" max="8962" width="9" style="34"/>
    <col min="8963" max="8963" width="33.5" style="34" customWidth="1"/>
    <col min="8964" max="8964" width="40" style="34" bestFit="1" customWidth="1"/>
    <col min="8965" max="9218" width="9" style="34"/>
    <col min="9219" max="9219" width="33.5" style="34" customWidth="1"/>
    <col min="9220" max="9220" width="40" style="34" bestFit="1" customWidth="1"/>
    <col min="9221" max="9474" width="9" style="34"/>
    <col min="9475" max="9475" width="33.5" style="34" customWidth="1"/>
    <col min="9476" max="9476" width="40" style="34" bestFit="1" customWidth="1"/>
    <col min="9477" max="9730" width="9" style="34"/>
    <col min="9731" max="9731" width="33.5" style="34" customWidth="1"/>
    <col min="9732" max="9732" width="40" style="34" bestFit="1" customWidth="1"/>
    <col min="9733" max="9986" width="9" style="34"/>
    <col min="9987" max="9987" width="33.5" style="34" customWidth="1"/>
    <col min="9988" max="9988" width="40" style="34" bestFit="1" customWidth="1"/>
    <col min="9989" max="10242" width="9" style="34"/>
    <col min="10243" max="10243" width="33.5" style="34" customWidth="1"/>
    <col min="10244" max="10244" width="40" style="34" bestFit="1" customWidth="1"/>
    <col min="10245" max="10498" width="9" style="34"/>
    <col min="10499" max="10499" width="33.5" style="34" customWidth="1"/>
    <col min="10500" max="10500" width="40" style="34" bestFit="1" customWidth="1"/>
    <col min="10501" max="10754" width="9" style="34"/>
    <col min="10755" max="10755" width="33.5" style="34" customWidth="1"/>
    <col min="10756" max="10756" width="40" style="34" bestFit="1" customWidth="1"/>
    <col min="10757" max="11010" width="9" style="34"/>
    <col min="11011" max="11011" width="33.5" style="34" customWidth="1"/>
    <col min="11012" max="11012" width="40" style="34" bestFit="1" customWidth="1"/>
    <col min="11013" max="11266" width="9" style="34"/>
    <col min="11267" max="11267" width="33.5" style="34" customWidth="1"/>
    <col min="11268" max="11268" width="40" style="34" bestFit="1" customWidth="1"/>
    <col min="11269" max="11522" width="9" style="34"/>
    <col min="11523" max="11523" width="33.5" style="34" customWidth="1"/>
    <col min="11524" max="11524" width="40" style="34" bestFit="1" customWidth="1"/>
    <col min="11525" max="11778" width="9" style="34"/>
    <col min="11779" max="11779" width="33.5" style="34" customWidth="1"/>
    <col min="11780" max="11780" width="40" style="34" bestFit="1" customWidth="1"/>
    <col min="11781" max="12034" width="9" style="34"/>
    <col min="12035" max="12035" width="33.5" style="34" customWidth="1"/>
    <col min="12036" max="12036" width="40" style="34" bestFit="1" customWidth="1"/>
    <col min="12037" max="12290" width="9" style="34"/>
    <col min="12291" max="12291" width="33.5" style="34" customWidth="1"/>
    <col min="12292" max="12292" width="40" style="34" bestFit="1" customWidth="1"/>
    <col min="12293" max="12546" width="9" style="34"/>
    <col min="12547" max="12547" width="33.5" style="34" customWidth="1"/>
    <col min="12548" max="12548" width="40" style="34" bestFit="1" customWidth="1"/>
    <col min="12549" max="12802" width="9" style="34"/>
    <col min="12803" max="12803" width="33.5" style="34" customWidth="1"/>
    <col min="12804" max="12804" width="40" style="34" bestFit="1" customWidth="1"/>
    <col min="12805" max="13058" width="9" style="34"/>
    <col min="13059" max="13059" width="33.5" style="34" customWidth="1"/>
    <col min="13060" max="13060" width="40" style="34" bestFit="1" customWidth="1"/>
    <col min="13061" max="13314" width="9" style="34"/>
    <col min="13315" max="13315" width="33.5" style="34" customWidth="1"/>
    <col min="13316" max="13316" width="40" style="34" bestFit="1" customWidth="1"/>
    <col min="13317" max="13570" width="9" style="34"/>
    <col min="13571" max="13571" width="33.5" style="34" customWidth="1"/>
    <col min="13572" max="13572" width="40" style="34" bestFit="1" customWidth="1"/>
    <col min="13573" max="13826" width="9" style="34"/>
    <col min="13827" max="13827" width="33.5" style="34" customWidth="1"/>
    <col min="13828" max="13828" width="40" style="34" bestFit="1" customWidth="1"/>
    <col min="13829" max="14082" width="9" style="34"/>
    <col min="14083" max="14083" width="33.5" style="34" customWidth="1"/>
    <col min="14084" max="14084" width="40" style="34" bestFit="1" customWidth="1"/>
    <col min="14085" max="14338" width="9" style="34"/>
    <col min="14339" max="14339" width="33.5" style="34" customWidth="1"/>
    <col min="14340" max="14340" width="40" style="34" bestFit="1" customWidth="1"/>
    <col min="14341" max="14594" width="9" style="34"/>
    <col min="14595" max="14595" width="33.5" style="34" customWidth="1"/>
    <col min="14596" max="14596" width="40" style="34" bestFit="1" customWidth="1"/>
    <col min="14597" max="14850" width="9" style="34"/>
    <col min="14851" max="14851" width="33.5" style="34" customWidth="1"/>
    <col min="14852" max="14852" width="40" style="34" bestFit="1" customWidth="1"/>
    <col min="14853" max="15106" width="9" style="34"/>
    <col min="15107" max="15107" width="33.5" style="34" customWidth="1"/>
    <col min="15108" max="15108" width="40" style="34" bestFit="1" customWidth="1"/>
    <col min="15109" max="15362" width="9" style="34"/>
    <col min="15363" max="15363" width="33.5" style="34" customWidth="1"/>
    <col min="15364" max="15364" width="40" style="34" bestFit="1" customWidth="1"/>
    <col min="15365" max="15618" width="9" style="34"/>
    <col min="15619" max="15619" width="33.5" style="34" customWidth="1"/>
    <col min="15620" max="15620" width="40" style="34" bestFit="1" customWidth="1"/>
    <col min="15621" max="15874" width="9" style="34"/>
    <col min="15875" max="15875" width="33.5" style="34" customWidth="1"/>
    <col min="15876" max="15876" width="40" style="34" bestFit="1" customWidth="1"/>
    <col min="15877" max="16130" width="9" style="34"/>
    <col min="16131" max="16131" width="33.5" style="34" customWidth="1"/>
    <col min="16132" max="16132" width="40" style="34" bestFit="1" customWidth="1"/>
    <col min="16133" max="16384" width="9" style="34"/>
  </cols>
  <sheetData>
    <row r="1" spans="1:4" ht="36">
      <c r="B1" s="31" t="s">
        <v>8</v>
      </c>
      <c r="C1" s="32" t="s">
        <v>9</v>
      </c>
      <c r="D1" s="33" t="s">
        <v>10</v>
      </c>
    </row>
    <row r="2" spans="1:4" ht="18" customHeight="1">
      <c r="A2" s="34">
        <v>1</v>
      </c>
      <c r="B2" s="35">
        <v>7</v>
      </c>
      <c r="C2" s="3" t="s">
        <v>178</v>
      </c>
      <c r="D2" s="3" t="s">
        <v>179</v>
      </c>
    </row>
    <row r="3" spans="1:4" ht="18" customHeight="1">
      <c r="A3" s="34">
        <v>2</v>
      </c>
      <c r="B3" s="35">
        <v>2010</v>
      </c>
      <c r="C3" s="3" t="s">
        <v>11</v>
      </c>
      <c r="D3" s="3" t="s">
        <v>180</v>
      </c>
    </row>
    <row r="4" spans="1:4" ht="18" customHeight="1">
      <c r="A4" s="34">
        <v>3</v>
      </c>
      <c r="B4" s="35">
        <v>2028</v>
      </c>
      <c r="C4" s="3" t="s">
        <v>12</v>
      </c>
      <c r="D4" s="3" t="s">
        <v>181</v>
      </c>
    </row>
    <row r="5" spans="1:4" ht="18" customHeight="1">
      <c r="A5" s="34">
        <v>4</v>
      </c>
      <c r="B5" s="35">
        <v>2036</v>
      </c>
      <c r="C5" s="3" t="s">
        <v>13</v>
      </c>
      <c r="D5" s="3" t="s">
        <v>182</v>
      </c>
    </row>
    <row r="6" spans="1:4" ht="18" customHeight="1">
      <c r="A6" s="34">
        <v>5</v>
      </c>
      <c r="B6" s="35">
        <v>2044</v>
      </c>
      <c r="C6" s="3" t="s">
        <v>14</v>
      </c>
      <c r="D6" s="3" t="s">
        <v>183</v>
      </c>
    </row>
    <row r="7" spans="1:4" ht="18" customHeight="1">
      <c r="A7" s="34">
        <v>6</v>
      </c>
      <c r="B7" s="35">
        <v>2052</v>
      </c>
      <c r="C7" s="3" t="s">
        <v>15</v>
      </c>
      <c r="D7" s="3" t="s">
        <v>184</v>
      </c>
    </row>
    <row r="8" spans="1:4" ht="18" customHeight="1">
      <c r="A8" s="34">
        <v>7</v>
      </c>
      <c r="B8" s="35">
        <v>2079</v>
      </c>
      <c r="C8" s="3" t="s">
        <v>16</v>
      </c>
      <c r="D8" s="3" t="s">
        <v>185</v>
      </c>
    </row>
    <row r="9" spans="1:4" ht="18" customHeight="1">
      <c r="A9" s="34">
        <v>8</v>
      </c>
      <c r="B9" s="35">
        <v>2087</v>
      </c>
      <c r="C9" s="3" t="s">
        <v>17</v>
      </c>
      <c r="D9" s="3" t="s">
        <v>186</v>
      </c>
    </row>
    <row r="10" spans="1:4" ht="18" customHeight="1">
      <c r="A10" s="34">
        <v>9</v>
      </c>
      <c r="B10" s="35">
        <v>2095</v>
      </c>
      <c r="C10" s="3" t="s">
        <v>18</v>
      </c>
      <c r="D10" s="3" t="s">
        <v>187</v>
      </c>
    </row>
    <row r="11" spans="1:4" ht="18" customHeight="1">
      <c r="A11" s="34">
        <v>10</v>
      </c>
      <c r="B11" s="35">
        <v>2109</v>
      </c>
      <c r="C11" s="3" t="s">
        <v>19</v>
      </c>
      <c r="D11" s="3" t="s">
        <v>188</v>
      </c>
    </row>
    <row r="12" spans="1:4" ht="18" customHeight="1">
      <c r="A12" s="34">
        <v>11</v>
      </c>
      <c r="B12" s="35">
        <v>2117</v>
      </c>
      <c r="C12" s="3" t="s">
        <v>20</v>
      </c>
      <c r="D12" s="3" t="s">
        <v>189</v>
      </c>
    </row>
    <row r="13" spans="1:4" ht="18" customHeight="1">
      <c r="A13" s="34">
        <v>12</v>
      </c>
      <c r="B13" s="35">
        <v>2125</v>
      </c>
      <c r="C13" s="3" t="s">
        <v>21</v>
      </c>
      <c r="D13" s="3" t="s">
        <v>190</v>
      </c>
    </row>
    <row r="14" spans="1:4" ht="18" customHeight="1">
      <c r="A14" s="34">
        <v>13</v>
      </c>
      <c r="B14" s="35">
        <v>2133</v>
      </c>
      <c r="C14" s="3" t="s">
        <v>22</v>
      </c>
      <c r="D14" s="3" t="s">
        <v>191</v>
      </c>
    </row>
    <row r="15" spans="1:4" ht="18" customHeight="1">
      <c r="A15" s="34">
        <v>14</v>
      </c>
      <c r="B15" s="35">
        <v>2141</v>
      </c>
      <c r="C15" s="3" t="s">
        <v>23</v>
      </c>
      <c r="D15" s="3" t="s">
        <v>192</v>
      </c>
    </row>
    <row r="16" spans="1:4" ht="18" customHeight="1">
      <c r="A16" s="34">
        <v>15</v>
      </c>
      <c r="B16" s="35">
        <v>3016</v>
      </c>
      <c r="C16" s="3" t="s">
        <v>24</v>
      </c>
      <c r="D16" s="3" t="s">
        <v>25</v>
      </c>
    </row>
    <row r="17" spans="1:4" ht="18" customHeight="1">
      <c r="A17" s="34">
        <v>16</v>
      </c>
      <c r="B17" s="35">
        <v>3032</v>
      </c>
      <c r="C17" s="3" t="s">
        <v>26</v>
      </c>
      <c r="D17" s="3" t="s">
        <v>27</v>
      </c>
    </row>
    <row r="18" spans="1:4" ht="18" customHeight="1">
      <c r="A18" s="34">
        <v>17</v>
      </c>
      <c r="B18" s="35">
        <v>3083</v>
      </c>
      <c r="C18" s="3" t="s">
        <v>28</v>
      </c>
      <c r="D18" s="3" t="s">
        <v>29</v>
      </c>
    </row>
    <row r="19" spans="1:4" ht="18" customHeight="1">
      <c r="A19" s="34">
        <v>18</v>
      </c>
      <c r="B19" s="35">
        <v>3229</v>
      </c>
      <c r="C19" s="3" t="s">
        <v>30</v>
      </c>
      <c r="D19" s="3" t="s">
        <v>31</v>
      </c>
    </row>
    <row r="20" spans="1:4" ht="18" customHeight="1">
      <c r="A20" s="34">
        <v>19</v>
      </c>
      <c r="B20" s="35">
        <v>3423</v>
      </c>
      <c r="C20" s="3" t="s">
        <v>32</v>
      </c>
      <c r="D20" s="3" t="s">
        <v>33</v>
      </c>
    </row>
    <row r="21" spans="1:4" ht="18" customHeight="1">
      <c r="A21" s="34">
        <v>20</v>
      </c>
      <c r="B21" s="35">
        <v>3440</v>
      </c>
      <c r="C21" s="3" t="s">
        <v>34</v>
      </c>
      <c r="D21" s="3" t="s">
        <v>35</v>
      </c>
    </row>
    <row r="22" spans="1:4" ht="18" customHeight="1">
      <c r="A22" s="34">
        <v>21</v>
      </c>
      <c r="B22" s="35">
        <v>3628</v>
      </c>
      <c r="C22" s="3" t="s">
        <v>36</v>
      </c>
      <c r="D22" s="3" t="s">
        <v>37</v>
      </c>
    </row>
    <row r="23" spans="1:4" ht="18" customHeight="1">
      <c r="A23" s="34">
        <v>22</v>
      </c>
      <c r="B23" s="35">
        <v>3644</v>
      </c>
      <c r="C23" s="3" t="s">
        <v>38</v>
      </c>
      <c r="D23" s="3" t="s">
        <v>39</v>
      </c>
    </row>
    <row r="24" spans="1:4" ht="18" customHeight="1">
      <c r="A24" s="34">
        <v>23</v>
      </c>
      <c r="B24" s="35">
        <v>3679</v>
      </c>
      <c r="C24" s="3" t="s">
        <v>40</v>
      </c>
      <c r="D24" s="3" t="s">
        <v>41</v>
      </c>
    </row>
    <row r="25" spans="1:4" ht="18" customHeight="1">
      <c r="A25" s="34">
        <v>24</v>
      </c>
      <c r="B25" s="35">
        <v>3687</v>
      </c>
      <c r="C25" s="3" t="s">
        <v>42</v>
      </c>
      <c r="D25" s="3" t="s">
        <v>193</v>
      </c>
    </row>
    <row r="26" spans="1:4" ht="18" customHeight="1">
      <c r="A26" s="34">
        <v>25</v>
      </c>
      <c r="B26" s="35">
        <v>4021</v>
      </c>
      <c r="C26" s="3" t="s">
        <v>43</v>
      </c>
      <c r="D26" s="3" t="s">
        <v>44</v>
      </c>
    </row>
    <row r="27" spans="1:4" ht="18" customHeight="1">
      <c r="A27" s="34">
        <v>26</v>
      </c>
      <c r="B27" s="35">
        <v>4055</v>
      </c>
      <c r="C27" s="3" t="s">
        <v>45</v>
      </c>
      <c r="D27" s="3" t="s">
        <v>194</v>
      </c>
    </row>
    <row r="28" spans="1:4" ht="18" customHeight="1">
      <c r="A28" s="34">
        <v>27</v>
      </c>
      <c r="B28" s="35">
        <v>4071</v>
      </c>
      <c r="C28" s="3" t="s">
        <v>46</v>
      </c>
      <c r="D28" s="3" t="s">
        <v>47</v>
      </c>
    </row>
    <row r="29" spans="1:4" ht="18" customHeight="1">
      <c r="A29" s="34">
        <v>28</v>
      </c>
      <c r="B29" s="35">
        <v>4080</v>
      </c>
      <c r="C29" s="3" t="s">
        <v>48</v>
      </c>
      <c r="D29" s="3" t="s">
        <v>49</v>
      </c>
    </row>
    <row r="30" spans="1:4" ht="18" customHeight="1">
      <c r="A30" s="34">
        <v>29</v>
      </c>
      <c r="B30" s="35">
        <v>4217</v>
      </c>
      <c r="C30" s="3" t="s">
        <v>50</v>
      </c>
      <c r="D30" s="3" t="s">
        <v>51</v>
      </c>
    </row>
    <row r="31" spans="1:4" ht="18" customHeight="1">
      <c r="A31" s="34">
        <v>30</v>
      </c>
      <c r="B31" s="35">
        <v>4225</v>
      </c>
      <c r="C31" s="3" t="s">
        <v>52</v>
      </c>
      <c r="D31" s="3" t="s">
        <v>53</v>
      </c>
    </row>
    <row r="32" spans="1:4" ht="18" customHeight="1">
      <c r="A32" s="34">
        <v>31</v>
      </c>
      <c r="B32" s="35">
        <v>4233</v>
      </c>
      <c r="C32" s="3" t="s">
        <v>54</v>
      </c>
      <c r="D32" s="3" t="s">
        <v>55</v>
      </c>
    </row>
    <row r="33" spans="1:4" ht="18" customHeight="1">
      <c r="A33" s="34">
        <v>32</v>
      </c>
      <c r="B33" s="35">
        <v>4446</v>
      </c>
      <c r="C33" s="3" t="s">
        <v>56</v>
      </c>
      <c r="D33" s="3" t="s">
        <v>57</v>
      </c>
    </row>
    <row r="34" spans="1:4" ht="18" customHeight="1">
      <c r="A34" s="34">
        <v>33</v>
      </c>
      <c r="B34" s="35">
        <v>4454</v>
      </c>
      <c r="C34" s="3" t="s">
        <v>58</v>
      </c>
      <c r="D34" s="3" t="s">
        <v>59</v>
      </c>
    </row>
    <row r="35" spans="1:4" ht="18" customHeight="1">
      <c r="A35" s="34">
        <v>34</v>
      </c>
      <c r="B35" s="35">
        <v>4462</v>
      </c>
      <c r="C35" s="3" t="s">
        <v>60</v>
      </c>
      <c r="D35" s="3" t="s">
        <v>61</v>
      </c>
    </row>
    <row r="36" spans="1:4" ht="18" customHeight="1">
      <c r="A36" s="34">
        <v>35</v>
      </c>
      <c r="B36" s="35">
        <v>4471</v>
      </c>
      <c r="C36" s="3" t="s">
        <v>62</v>
      </c>
      <c r="D36" s="3" t="s">
        <v>195</v>
      </c>
    </row>
    <row r="37" spans="1:4" ht="18" customHeight="1">
      <c r="A37" s="34">
        <v>36</v>
      </c>
      <c r="B37" s="35">
        <v>4616</v>
      </c>
      <c r="C37" s="3" t="s">
        <v>63</v>
      </c>
      <c r="D37" s="3" t="s">
        <v>64</v>
      </c>
    </row>
    <row r="38" spans="1:4" ht="18" customHeight="1">
      <c r="A38" s="34">
        <v>37</v>
      </c>
      <c r="B38" s="35">
        <v>4641</v>
      </c>
      <c r="C38" s="3" t="s">
        <v>65</v>
      </c>
      <c r="D38" s="3" t="s">
        <v>66</v>
      </c>
    </row>
    <row r="39" spans="1:4" ht="18" customHeight="1">
      <c r="A39" s="34">
        <v>38</v>
      </c>
      <c r="B39" s="35">
        <v>4659</v>
      </c>
      <c r="C39" s="3" t="s">
        <v>67</v>
      </c>
      <c r="D39" s="3" t="s">
        <v>68</v>
      </c>
    </row>
    <row r="40" spans="1:4" ht="18" customHeight="1">
      <c r="A40" s="34">
        <v>39</v>
      </c>
      <c r="B40" s="35">
        <v>4667</v>
      </c>
      <c r="C40" s="3" t="s">
        <v>69</v>
      </c>
      <c r="D40" s="3" t="s">
        <v>70</v>
      </c>
    </row>
    <row r="41" spans="1:4" ht="18" customHeight="1">
      <c r="A41" s="34">
        <v>40</v>
      </c>
      <c r="B41" s="35">
        <v>4811</v>
      </c>
      <c r="C41" s="3" t="s">
        <v>71</v>
      </c>
      <c r="D41" s="3" t="s">
        <v>72</v>
      </c>
    </row>
    <row r="42" spans="1:4" ht="18" customHeight="1">
      <c r="A42" s="34">
        <v>41</v>
      </c>
      <c r="B42" s="35">
        <v>4829</v>
      </c>
      <c r="C42" s="3" t="s">
        <v>73</v>
      </c>
      <c r="D42" s="3" t="s">
        <v>74</v>
      </c>
    </row>
    <row r="43" spans="1:4" ht="18" customHeight="1">
      <c r="A43" s="34">
        <v>42</v>
      </c>
      <c r="B43" s="35">
        <v>4837</v>
      </c>
      <c r="C43" s="3" t="s">
        <v>75</v>
      </c>
      <c r="D43" s="3" t="s">
        <v>76</v>
      </c>
    </row>
    <row r="44" spans="1:4" ht="18" customHeight="1">
      <c r="A44" s="34">
        <v>43</v>
      </c>
      <c r="B44" s="35">
        <v>4845</v>
      </c>
      <c r="C44" s="3" t="s">
        <v>77</v>
      </c>
      <c r="D44" s="3" t="s">
        <v>78</v>
      </c>
    </row>
    <row r="45" spans="1:4" ht="18" customHeight="1">
      <c r="A45" s="34">
        <v>44</v>
      </c>
      <c r="B45" s="35">
        <v>5019</v>
      </c>
      <c r="C45" s="3" t="s">
        <v>79</v>
      </c>
      <c r="D45" s="3" t="s">
        <v>80</v>
      </c>
    </row>
    <row r="46" spans="1:4" ht="18" customHeight="1">
      <c r="A46" s="34">
        <v>45</v>
      </c>
      <c r="B46" s="35">
        <v>5027</v>
      </c>
      <c r="C46" s="3" t="s">
        <v>81</v>
      </c>
      <c r="D46" s="3" t="s">
        <v>82</v>
      </c>
    </row>
    <row r="47" spans="1:4" ht="18" customHeight="1">
      <c r="A47" s="34">
        <v>46</v>
      </c>
      <c r="B47" s="35">
        <v>5035</v>
      </c>
      <c r="C47" s="3" t="s">
        <v>83</v>
      </c>
      <c r="D47" s="3" t="s">
        <v>84</v>
      </c>
    </row>
    <row r="48" spans="1:4" ht="18" customHeight="1">
      <c r="A48" s="34">
        <v>47</v>
      </c>
      <c r="B48" s="35">
        <v>5043</v>
      </c>
      <c r="C48" s="3" t="s">
        <v>85</v>
      </c>
      <c r="D48" s="3" t="s">
        <v>86</v>
      </c>
    </row>
    <row r="49" spans="1:4" ht="18" customHeight="1">
      <c r="A49" s="34">
        <v>48</v>
      </c>
      <c r="B49" s="35">
        <v>5051</v>
      </c>
      <c r="C49" s="3" t="s">
        <v>87</v>
      </c>
      <c r="D49" s="3" t="s">
        <v>88</v>
      </c>
    </row>
    <row r="50" spans="1:4" ht="18" customHeight="1">
      <c r="A50" s="34">
        <v>49</v>
      </c>
      <c r="B50" s="35">
        <v>5213</v>
      </c>
      <c r="C50" s="3" t="s">
        <v>89</v>
      </c>
      <c r="D50" s="3" t="s">
        <v>90</v>
      </c>
    </row>
    <row r="51" spans="1:4" ht="18" customHeight="1">
      <c r="A51" s="34">
        <v>50</v>
      </c>
      <c r="B51" s="35">
        <v>5221</v>
      </c>
      <c r="C51" s="3" t="s">
        <v>91</v>
      </c>
      <c r="D51" s="3" t="s">
        <v>92</v>
      </c>
    </row>
    <row r="52" spans="1:4" ht="18" customHeight="1">
      <c r="A52" s="34">
        <v>51</v>
      </c>
      <c r="B52" s="35">
        <v>5418</v>
      </c>
      <c r="C52" s="3" t="s">
        <v>93</v>
      </c>
      <c r="D52" s="3" t="s">
        <v>94</v>
      </c>
    </row>
    <row r="53" spans="1:4" ht="18" customHeight="1">
      <c r="A53" s="34">
        <v>52</v>
      </c>
      <c r="B53" s="35">
        <v>5426</v>
      </c>
      <c r="C53" s="3" t="s">
        <v>95</v>
      </c>
      <c r="D53" s="3" t="s">
        <v>96</v>
      </c>
    </row>
    <row r="54" spans="1:4" ht="18" customHeight="1">
      <c r="A54" s="34">
        <v>53</v>
      </c>
      <c r="B54" s="35">
        <v>5434</v>
      </c>
      <c r="C54" s="3" t="s">
        <v>97</v>
      </c>
      <c r="D54" s="3" t="s">
        <v>98</v>
      </c>
    </row>
    <row r="55" spans="1:4" ht="18" customHeight="1">
      <c r="A55" s="34">
        <v>54</v>
      </c>
      <c r="B55" s="35">
        <v>5442</v>
      </c>
      <c r="C55" s="3" t="s">
        <v>99</v>
      </c>
      <c r="D55" s="3" t="s">
        <v>100</v>
      </c>
    </row>
    <row r="56" spans="1:4" ht="18" customHeight="1">
      <c r="A56" s="34">
        <v>55</v>
      </c>
      <c r="B56" s="35">
        <v>5451</v>
      </c>
      <c r="C56" s="3" t="s">
        <v>101</v>
      </c>
      <c r="D56" s="3" t="s">
        <v>102</v>
      </c>
    </row>
    <row r="57" spans="1:4" ht="18" customHeight="1">
      <c r="A57" s="34">
        <v>56</v>
      </c>
      <c r="B57" s="35">
        <v>5469</v>
      </c>
      <c r="C57" s="3" t="s">
        <v>103</v>
      </c>
      <c r="D57" s="3" t="s">
        <v>104</v>
      </c>
    </row>
    <row r="58" spans="1:4" ht="18" customHeight="1">
      <c r="A58" s="34">
        <v>57</v>
      </c>
      <c r="B58" s="35">
        <v>5477</v>
      </c>
      <c r="C58" s="3" t="s">
        <v>105</v>
      </c>
      <c r="D58" s="3" t="s">
        <v>106</v>
      </c>
    </row>
    <row r="59" spans="1:4" ht="18" customHeight="1">
      <c r="A59" s="34">
        <v>58</v>
      </c>
      <c r="B59" s="35">
        <v>5485</v>
      </c>
      <c r="C59" s="3" t="s">
        <v>107</v>
      </c>
      <c r="D59" s="3" t="s">
        <v>108</v>
      </c>
    </row>
    <row r="60" spans="1:4" ht="18" customHeight="1">
      <c r="A60" s="34">
        <v>59</v>
      </c>
      <c r="B60" s="35">
        <v>5612</v>
      </c>
      <c r="C60" s="3" t="s">
        <v>109</v>
      </c>
      <c r="D60" s="3" t="s">
        <v>110</v>
      </c>
    </row>
    <row r="61" spans="1:4" ht="18" customHeight="1">
      <c r="A61" s="34">
        <v>60</v>
      </c>
      <c r="B61" s="35">
        <v>5647</v>
      </c>
      <c r="C61" s="3" t="s">
        <v>111</v>
      </c>
      <c r="D61" s="3" t="s">
        <v>196</v>
      </c>
    </row>
    <row r="62" spans="1:4" ht="18" customHeight="1">
      <c r="A62" s="34">
        <v>61</v>
      </c>
      <c r="B62" s="35">
        <v>8026</v>
      </c>
      <c r="C62" s="3" t="s">
        <v>197</v>
      </c>
      <c r="D62" s="3" t="s">
        <v>198</v>
      </c>
    </row>
    <row r="63" spans="1:4" ht="18" customHeight="1">
      <c r="A63" s="34">
        <v>62</v>
      </c>
      <c r="B63" s="35">
        <v>8069</v>
      </c>
      <c r="C63" s="3" t="s">
        <v>112</v>
      </c>
      <c r="D63" s="3" t="s">
        <v>113</v>
      </c>
    </row>
    <row r="64" spans="1:4" ht="18" customHeight="1">
      <c r="A64" s="34">
        <v>63</v>
      </c>
      <c r="B64" s="35">
        <v>8077</v>
      </c>
      <c r="C64" s="3" t="s">
        <v>199</v>
      </c>
      <c r="D64" s="3" t="s">
        <v>200</v>
      </c>
    </row>
    <row r="65" spans="1:4" ht="18" customHeight="1">
      <c r="A65" s="34">
        <v>64</v>
      </c>
      <c r="B65" s="35">
        <v>8085</v>
      </c>
      <c r="C65" s="3" t="s">
        <v>201</v>
      </c>
      <c r="D65" s="3" t="s">
        <v>202</v>
      </c>
    </row>
    <row r="66" spans="1:4" ht="18" customHeight="1">
      <c r="A66" s="34">
        <v>65</v>
      </c>
      <c r="B66" s="35">
        <v>8093</v>
      </c>
      <c r="C66" s="3" t="s">
        <v>114</v>
      </c>
      <c r="D66" s="3" t="s">
        <v>115</v>
      </c>
    </row>
    <row r="67" spans="1:4" ht="18" customHeight="1">
      <c r="A67" s="34">
        <v>66</v>
      </c>
      <c r="B67" s="35">
        <v>8115</v>
      </c>
      <c r="C67" s="3" t="s">
        <v>116</v>
      </c>
      <c r="D67" s="3" t="s">
        <v>117</v>
      </c>
    </row>
    <row r="68" spans="1:4" ht="18" customHeight="1">
      <c r="A68" s="34">
        <v>67</v>
      </c>
      <c r="B68" s="35">
        <v>8191</v>
      </c>
      <c r="C68" s="3" t="s">
        <v>203</v>
      </c>
      <c r="D68" s="3" t="s">
        <v>204</v>
      </c>
    </row>
    <row r="69" spans="1:4" ht="18" customHeight="1">
      <c r="A69" s="34">
        <v>68</v>
      </c>
      <c r="B69" s="35">
        <v>8204</v>
      </c>
      <c r="C69" s="3" t="s">
        <v>205</v>
      </c>
      <c r="D69" s="3" t="s">
        <v>206</v>
      </c>
    </row>
    <row r="70" spans="1:4" ht="18" customHeight="1">
      <c r="A70" s="34">
        <v>69</v>
      </c>
      <c r="B70" s="35">
        <v>8255</v>
      </c>
      <c r="C70" s="3" t="s">
        <v>207</v>
      </c>
      <c r="D70" s="3" t="s">
        <v>208</v>
      </c>
    </row>
    <row r="71" spans="1:4" ht="18" customHeight="1">
      <c r="A71" s="34">
        <v>70</v>
      </c>
      <c r="B71" s="35">
        <v>8441</v>
      </c>
      <c r="C71" s="3" t="s">
        <v>118</v>
      </c>
      <c r="D71" s="3" t="s">
        <v>119</v>
      </c>
    </row>
    <row r="72" spans="1:4" ht="18" customHeight="1">
      <c r="A72" s="34">
        <v>71</v>
      </c>
      <c r="B72" s="35">
        <v>8468</v>
      </c>
      <c r="C72" s="3" t="s">
        <v>209</v>
      </c>
      <c r="D72" s="3" t="s">
        <v>210</v>
      </c>
    </row>
    <row r="73" spans="1:4" ht="18" customHeight="1">
      <c r="A73" s="34">
        <v>72</v>
      </c>
      <c r="B73" s="35">
        <v>8492</v>
      </c>
      <c r="C73" s="3" t="s">
        <v>211</v>
      </c>
      <c r="D73" s="3" t="s">
        <v>212</v>
      </c>
    </row>
    <row r="74" spans="1:4" ht="18" customHeight="1">
      <c r="A74" s="34">
        <v>73</v>
      </c>
      <c r="B74" s="35">
        <v>8620</v>
      </c>
      <c r="C74" s="3" t="s">
        <v>120</v>
      </c>
      <c r="D74" s="3" t="s">
        <v>121</v>
      </c>
    </row>
    <row r="75" spans="1:4" ht="18" customHeight="1">
      <c r="A75" s="34">
        <v>74</v>
      </c>
      <c r="B75" s="35">
        <v>8671</v>
      </c>
      <c r="C75" s="3" t="s">
        <v>213</v>
      </c>
      <c r="D75" s="3" t="s">
        <v>214</v>
      </c>
    </row>
    <row r="76" spans="1:4" ht="18" customHeight="1">
      <c r="A76" s="34">
        <v>75</v>
      </c>
      <c r="B76" s="35">
        <v>8689</v>
      </c>
      <c r="C76" s="3" t="s">
        <v>215</v>
      </c>
      <c r="D76" s="3" t="s">
        <v>216</v>
      </c>
    </row>
    <row r="77" spans="1:4" ht="18" customHeight="1">
      <c r="A77" s="34">
        <v>76</v>
      </c>
      <c r="B77" s="35">
        <v>8697</v>
      </c>
      <c r="C77" s="3" t="s">
        <v>122</v>
      </c>
      <c r="D77" s="3" t="s">
        <v>123</v>
      </c>
    </row>
    <row r="78" spans="1:4" ht="18" customHeight="1">
      <c r="A78" s="34">
        <v>77</v>
      </c>
      <c r="B78" s="35">
        <v>8701</v>
      </c>
      <c r="C78" s="3" t="s">
        <v>217</v>
      </c>
      <c r="D78" s="3" t="s">
        <v>218</v>
      </c>
    </row>
    <row r="79" spans="1:4" ht="18" customHeight="1">
      <c r="A79" s="34">
        <v>78</v>
      </c>
      <c r="B79" s="35">
        <v>8719</v>
      </c>
      <c r="C79" s="3" t="s">
        <v>124</v>
      </c>
      <c r="D79" s="3" t="s">
        <v>125</v>
      </c>
    </row>
    <row r="80" spans="1:4" ht="18" customHeight="1">
      <c r="A80" s="34">
        <v>79</v>
      </c>
      <c r="B80" s="35">
        <v>8727</v>
      </c>
      <c r="C80" s="3" t="s">
        <v>219</v>
      </c>
      <c r="D80" s="3" t="s">
        <v>220</v>
      </c>
    </row>
    <row r="81" spans="1:4" ht="18" customHeight="1">
      <c r="A81" s="34">
        <v>80</v>
      </c>
      <c r="B81" s="35">
        <v>8735</v>
      </c>
      <c r="C81" s="3" t="s">
        <v>221</v>
      </c>
      <c r="D81" s="3" t="s">
        <v>222</v>
      </c>
    </row>
    <row r="82" spans="1:4" ht="18" customHeight="1">
      <c r="A82" s="34">
        <v>81</v>
      </c>
      <c r="B82" s="35">
        <v>8751</v>
      </c>
      <c r="C82" s="3" t="s">
        <v>223</v>
      </c>
      <c r="D82" s="3" t="s">
        <v>224</v>
      </c>
    </row>
    <row r="83" spans="1:4" ht="18" customHeight="1">
      <c r="A83" s="34">
        <v>82</v>
      </c>
      <c r="B83" s="35">
        <v>8760</v>
      </c>
      <c r="C83" s="3" t="s">
        <v>126</v>
      </c>
      <c r="D83" s="3" t="s">
        <v>127</v>
      </c>
    </row>
    <row r="84" spans="1:4" ht="18" customHeight="1">
      <c r="A84" s="34">
        <v>83</v>
      </c>
      <c r="B84" s="35">
        <v>8778</v>
      </c>
      <c r="C84" s="3" t="s">
        <v>225</v>
      </c>
      <c r="D84" s="3" t="s">
        <v>226</v>
      </c>
    </row>
    <row r="85" spans="1:4" ht="18" customHeight="1">
      <c r="A85" s="34">
        <v>84</v>
      </c>
      <c r="B85" s="35">
        <v>8883</v>
      </c>
      <c r="C85" s="3" t="s">
        <v>227</v>
      </c>
      <c r="D85" s="3" t="s">
        <v>228</v>
      </c>
    </row>
    <row r="86" spans="1:4" ht="18" customHeight="1">
      <c r="A86" s="34">
        <v>85</v>
      </c>
      <c r="B86" s="35">
        <v>8891</v>
      </c>
      <c r="C86" s="3" t="s">
        <v>229</v>
      </c>
      <c r="D86" s="3" t="s">
        <v>230</v>
      </c>
    </row>
    <row r="87" spans="1:4" ht="18" customHeight="1">
      <c r="A87" s="34">
        <v>86</v>
      </c>
      <c r="B87" s="35">
        <v>8921</v>
      </c>
      <c r="C87" s="3" t="s">
        <v>231</v>
      </c>
      <c r="D87" s="3" t="s">
        <v>232</v>
      </c>
    </row>
    <row r="88" spans="1:4" ht="18" customHeight="1">
      <c r="A88" s="34">
        <v>87</v>
      </c>
      <c r="B88" s="35">
        <v>8930</v>
      </c>
      <c r="C88" s="3" t="s">
        <v>233</v>
      </c>
      <c r="D88" s="3" t="s">
        <v>234</v>
      </c>
    </row>
    <row r="89" spans="1:4" ht="18" customHeight="1">
      <c r="A89" s="34">
        <v>88</v>
      </c>
      <c r="B89" s="35">
        <v>9501</v>
      </c>
      <c r="C89" s="3" t="s">
        <v>235</v>
      </c>
      <c r="D89" s="3" t="s">
        <v>236</v>
      </c>
    </row>
    <row r="90" spans="1:4" ht="18" customHeight="1">
      <c r="A90" s="34">
        <v>89</v>
      </c>
      <c r="B90" s="35">
        <v>9502</v>
      </c>
      <c r="C90" s="3" t="s">
        <v>128</v>
      </c>
      <c r="D90" s="3" t="s">
        <v>237</v>
      </c>
    </row>
    <row r="91" spans="1:4" ht="18" customHeight="1">
      <c r="A91" s="34">
        <v>90</v>
      </c>
      <c r="B91" s="35">
        <v>9503</v>
      </c>
      <c r="C91" s="3" t="s">
        <v>129</v>
      </c>
      <c r="D91" s="3" t="s">
        <v>238</v>
      </c>
    </row>
    <row r="92" spans="1:4" ht="18" customHeight="1">
      <c r="A92" s="34">
        <v>91</v>
      </c>
      <c r="B92" s="35">
        <v>9507</v>
      </c>
      <c r="C92" s="3" t="s">
        <v>130</v>
      </c>
      <c r="D92" s="3" t="s">
        <v>239</v>
      </c>
    </row>
    <row r="93" spans="1:4" ht="18" customHeight="1">
      <c r="A93" s="34">
        <v>92</v>
      </c>
      <c r="B93" s="35">
        <v>9509</v>
      </c>
      <c r="C93" s="3" t="s">
        <v>131</v>
      </c>
      <c r="D93" s="3" t="s">
        <v>240</v>
      </c>
    </row>
    <row r="94" spans="1:4" ht="18" customHeight="1">
      <c r="A94" s="34">
        <v>93</v>
      </c>
      <c r="B94" s="35">
        <v>9511</v>
      </c>
      <c r="C94" s="3" t="s">
        <v>241</v>
      </c>
      <c r="D94" s="3" t="s">
        <v>242</v>
      </c>
    </row>
    <row r="95" spans="1:4" ht="18" customHeight="1">
      <c r="A95" s="34">
        <v>94</v>
      </c>
      <c r="B95" s="35">
        <v>9514</v>
      </c>
      <c r="C95" s="3" t="s">
        <v>132</v>
      </c>
      <c r="D95" s="3" t="s">
        <v>243</v>
      </c>
    </row>
    <row r="96" spans="1:4" ht="18" customHeight="1">
      <c r="A96" s="34">
        <v>95</v>
      </c>
      <c r="B96" s="35">
        <v>9515</v>
      </c>
      <c r="C96" s="3" t="s">
        <v>133</v>
      </c>
      <c r="D96" s="3" t="s">
        <v>244</v>
      </c>
    </row>
    <row r="97" spans="1:4" ht="18" customHeight="1">
      <c r="A97" s="34">
        <v>96</v>
      </c>
      <c r="B97" s="35">
        <v>9517</v>
      </c>
      <c r="C97" s="3" t="s">
        <v>134</v>
      </c>
      <c r="D97" s="3" t="s">
        <v>245</v>
      </c>
    </row>
    <row r="98" spans="1:4" ht="18" customHeight="1">
      <c r="A98" s="34">
        <v>97</v>
      </c>
      <c r="B98" s="35">
        <v>9518</v>
      </c>
      <c r="C98" s="3" t="s">
        <v>135</v>
      </c>
      <c r="D98" s="3" t="s">
        <v>246</v>
      </c>
    </row>
    <row r="99" spans="1:4" ht="18" customHeight="1">
      <c r="A99" s="34">
        <v>98</v>
      </c>
      <c r="B99" s="35">
        <v>9519</v>
      </c>
      <c r="C99" s="3" t="s">
        <v>136</v>
      </c>
      <c r="D99" s="3" t="s">
        <v>247</v>
      </c>
    </row>
    <row r="100" spans="1:4" ht="18" customHeight="1">
      <c r="A100" s="34">
        <v>99</v>
      </c>
      <c r="B100" s="35">
        <v>9520</v>
      </c>
      <c r="C100" s="3" t="s">
        <v>137</v>
      </c>
      <c r="D100" s="3" t="s">
        <v>248</v>
      </c>
    </row>
    <row r="101" spans="1:4" ht="18" customHeight="1">
      <c r="A101" s="34">
        <v>100</v>
      </c>
      <c r="B101" s="35">
        <v>9521</v>
      </c>
      <c r="C101" s="3" t="s">
        <v>249</v>
      </c>
      <c r="D101" s="3" t="s">
        <v>250</v>
      </c>
    </row>
    <row r="102" spans="1:4" ht="18" customHeight="1">
      <c r="A102" s="34">
        <v>101</v>
      </c>
      <c r="B102" s="35">
        <v>9523</v>
      </c>
      <c r="C102" s="3" t="s">
        <v>138</v>
      </c>
      <c r="D102" s="3" t="s">
        <v>251</v>
      </c>
    </row>
    <row r="103" spans="1:4" ht="18" customHeight="1">
      <c r="A103" s="34">
        <v>102</v>
      </c>
      <c r="B103" s="35">
        <v>9524</v>
      </c>
      <c r="C103" s="3" t="s">
        <v>139</v>
      </c>
      <c r="D103" s="3" t="s">
        <v>252</v>
      </c>
    </row>
    <row r="104" spans="1:4" ht="18" customHeight="1">
      <c r="A104" s="34">
        <v>103</v>
      </c>
      <c r="B104" s="35">
        <v>9525</v>
      </c>
      <c r="C104" s="3" t="s">
        <v>140</v>
      </c>
      <c r="D104" s="3" t="s">
        <v>253</v>
      </c>
    </row>
    <row r="105" spans="1:4" ht="18" customHeight="1">
      <c r="A105" s="34">
        <v>104</v>
      </c>
      <c r="B105" s="35">
        <v>9526</v>
      </c>
      <c r="C105" s="3" t="s">
        <v>141</v>
      </c>
      <c r="D105" s="3" t="s">
        <v>254</v>
      </c>
    </row>
    <row r="106" spans="1:4" ht="18" customHeight="1">
      <c r="A106" s="34">
        <v>105</v>
      </c>
      <c r="B106" s="35">
        <v>9530</v>
      </c>
      <c r="C106" s="3" t="s">
        <v>142</v>
      </c>
      <c r="D106" s="3" t="s">
        <v>255</v>
      </c>
    </row>
    <row r="107" spans="1:4" ht="18" customHeight="1">
      <c r="A107" s="34">
        <v>106</v>
      </c>
      <c r="B107" s="35">
        <v>9531</v>
      </c>
      <c r="C107" s="3" t="s">
        <v>143</v>
      </c>
      <c r="D107" s="3" t="s">
        <v>256</v>
      </c>
    </row>
    <row r="108" spans="1:4" ht="18" customHeight="1">
      <c r="A108" s="34">
        <v>107</v>
      </c>
      <c r="B108" s="35">
        <v>9535</v>
      </c>
      <c r="C108" s="3" t="s">
        <v>144</v>
      </c>
      <c r="D108" s="3" t="s">
        <v>257</v>
      </c>
    </row>
    <row r="109" spans="1:4" ht="18" customHeight="1">
      <c r="A109" s="34">
        <v>108</v>
      </c>
      <c r="B109" s="35">
        <v>9536</v>
      </c>
      <c r="C109" s="3" t="s">
        <v>145</v>
      </c>
      <c r="D109" s="3" t="s">
        <v>258</v>
      </c>
    </row>
    <row r="110" spans="1:4" ht="18" customHeight="1">
      <c r="A110" s="34">
        <v>109</v>
      </c>
      <c r="B110" s="35">
        <v>9537</v>
      </c>
      <c r="C110" s="3" t="s">
        <v>146</v>
      </c>
      <c r="D110" s="3" t="s">
        <v>259</v>
      </c>
    </row>
    <row r="111" spans="1:4" ht="18" customHeight="1">
      <c r="A111" s="34">
        <v>110</v>
      </c>
      <c r="B111" s="35">
        <v>9552</v>
      </c>
      <c r="C111" s="3" t="s">
        <v>260</v>
      </c>
      <c r="D111" s="3" t="s">
        <v>261</v>
      </c>
    </row>
    <row r="112" spans="1:4" ht="18" customHeight="1">
      <c r="A112" s="34">
        <v>111</v>
      </c>
      <c r="B112" s="35">
        <v>9564</v>
      </c>
      <c r="C112" s="3" t="s">
        <v>262</v>
      </c>
      <c r="D112" s="3" t="s">
        <v>263</v>
      </c>
    </row>
    <row r="113" spans="1:4" ht="18" customHeight="1">
      <c r="A113" s="34">
        <v>112</v>
      </c>
      <c r="B113" s="35">
        <v>9566</v>
      </c>
      <c r="C113" s="3" t="s">
        <v>147</v>
      </c>
      <c r="D113" s="3" t="s">
        <v>264</v>
      </c>
    </row>
    <row r="114" spans="1:4" ht="18" customHeight="1">
      <c r="A114" s="34">
        <v>113</v>
      </c>
      <c r="B114" s="35">
        <v>9567</v>
      </c>
      <c r="C114" s="3" t="s">
        <v>265</v>
      </c>
      <c r="D114" s="3" t="s">
        <v>266</v>
      </c>
    </row>
    <row r="115" spans="1:4" ht="18" customHeight="1">
      <c r="A115" s="34">
        <v>114</v>
      </c>
      <c r="B115" s="35">
        <v>9568</v>
      </c>
      <c r="C115" s="3" t="s">
        <v>267</v>
      </c>
      <c r="D115" s="3" t="s">
        <v>268</v>
      </c>
    </row>
    <row r="116" spans="1:4" ht="18" customHeight="1">
      <c r="A116" s="34">
        <v>115</v>
      </c>
      <c r="B116" s="35">
        <v>9569</v>
      </c>
      <c r="C116" s="3" t="s">
        <v>269</v>
      </c>
      <c r="D116" s="4" t="s">
        <v>270</v>
      </c>
    </row>
    <row r="117" spans="1:4" ht="18" customHeight="1">
      <c r="A117" s="34">
        <v>116</v>
      </c>
      <c r="B117" s="35">
        <v>9570</v>
      </c>
      <c r="C117" s="3" t="s">
        <v>271</v>
      </c>
      <c r="D117" s="4" t="s">
        <v>272</v>
      </c>
    </row>
    <row r="118" spans="1:4" ht="18" customHeight="1">
      <c r="A118" s="34">
        <v>117</v>
      </c>
      <c r="B118" s="36">
        <v>9571</v>
      </c>
      <c r="C118" s="3" t="s">
        <v>273</v>
      </c>
      <c r="D118" s="3" t="s">
        <v>274</v>
      </c>
    </row>
    <row r="119" spans="1:4" s="38" customFormat="1" ht="18" customHeight="1">
      <c r="A119" s="34">
        <v>118</v>
      </c>
      <c r="B119" s="37">
        <v>9572</v>
      </c>
      <c r="C119" s="37" t="s">
        <v>275</v>
      </c>
      <c r="D119" s="37" t="s">
        <v>276</v>
      </c>
    </row>
    <row r="120" spans="1:4" s="38" customFormat="1" ht="18" customHeight="1">
      <c r="A120" s="34">
        <v>119</v>
      </c>
      <c r="B120" s="37">
        <v>9573</v>
      </c>
      <c r="C120" s="37" t="s">
        <v>277</v>
      </c>
      <c r="D120" s="37" t="s">
        <v>278</v>
      </c>
    </row>
    <row r="121" spans="1:4" ht="18" customHeight="1">
      <c r="A121" s="34">
        <v>120</v>
      </c>
      <c r="B121" s="39">
        <v>9574</v>
      </c>
      <c r="C121" s="37" t="s">
        <v>279</v>
      </c>
      <c r="D121" s="40" t="s">
        <v>280</v>
      </c>
    </row>
    <row r="122" spans="1:4" ht="18" customHeight="1">
      <c r="A122" s="34">
        <v>121</v>
      </c>
      <c r="B122" s="39">
        <v>9575</v>
      </c>
      <c r="C122" s="37" t="s">
        <v>281</v>
      </c>
      <c r="D122" s="40" t="s">
        <v>282</v>
      </c>
    </row>
    <row r="123" spans="1:4" ht="18" customHeight="1">
      <c r="A123" s="34">
        <v>122</v>
      </c>
      <c r="B123" s="39">
        <v>9576</v>
      </c>
      <c r="C123" s="37" t="s">
        <v>283</v>
      </c>
      <c r="D123" s="40" t="s">
        <v>284</v>
      </c>
    </row>
    <row r="124" spans="1:4" ht="18" customHeight="1">
      <c r="A124" s="34">
        <v>123</v>
      </c>
      <c r="B124" s="39">
        <v>9577</v>
      </c>
      <c r="C124" s="37" t="s">
        <v>285</v>
      </c>
      <c r="D124" s="40" t="s">
        <v>286</v>
      </c>
    </row>
    <row r="125" spans="1:4" ht="18" customHeight="1">
      <c r="A125" s="34">
        <v>124</v>
      </c>
      <c r="B125" s="39">
        <v>9578</v>
      </c>
      <c r="C125" s="37" t="s">
        <v>287</v>
      </c>
      <c r="D125" s="40" t="s">
        <v>288</v>
      </c>
    </row>
    <row r="126" spans="1:4" ht="18" customHeight="1">
      <c r="A126" s="34">
        <v>125</v>
      </c>
      <c r="B126" s="39">
        <v>9579</v>
      </c>
      <c r="C126" s="37" t="s">
        <v>289</v>
      </c>
      <c r="D126" s="40" t="s">
        <v>290</v>
      </c>
    </row>
    <row r="127" spans="1:4" ht="18" customHeight="1">
      <c r="A127" s="34">
        <v>126</v>
      </c>
      <c r="B127" s="39">
        <v>9580</v>
      </c>
      <c r="C127" s="37" t="s">
        <v>291</v>
      </c>
      <c r="D127" s="40" t="s">
        <v>292</v>
      </c>
    </row>
    <row r="128" spans="1:4" ht="18" customHeight="1">
      <c r="A128" s="34">
        <v>127</v>
      </c>
      <c r="B128" s="39">
        <v>9581</v>
      </c>
      <c r="C128" s="37" t="s">
        <v>293</v>
      </c>
      <c r="D128" s="40" t="s">
        <v>294</v>
      </c>
    </row>
    <row r="129" spans="1:4" ht="18" customHeight="1">
      <c r="A129" s="34">
        <v>128</v>
      </c>
      <c r="B129" s="37">
        <v>9582</v>
      </c>
      <c r="C129" s="41" t="s">
        <v>295</v>
      </c>
      <c r="D129" s="41" t="s">
        <v>296</v>
      </c>
    </row>
    <row r="130" spans="1:4" ht="18" customHeight="1">
      <c r="A130" s="34">
        <v>129</v>
      </c>
      <c r="B130" s="37">
        <v>9583</v>
      </c>
      <c r="C130" s="41" t="s">
        <v>329</v>
      </c>
      <c r="D130" s="41" t="s">
        <v>330</v>
      </c>
    </row>
    <row r="131" spans="1:4" ht="18" customHeight="1">
      <c r="B131" s="37"/>
      <c r="C131" s="41"/>
      <c r="D131" s="37"/>
    </row>
    <row r="132" spans="1:4" ht="18" customHeight="1">
      <c r="B132" s="42"/>
      <c r="C132" s="43"/>
      <c r="D132" s="42"/>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7152E-7E33-450E-A77A-052B4C92A176}">
  <sheetPr>
    <pageSetUpPr fitToPage="1"/>
  </sheetPr>
  <dimension ref="A1:C32"/>
  <sheetViews>
    <sheetView zoomScaleNormal="100" workbookViewId="0">
      <selection activeCell="B23" sqref="B23"/>
    </sheetView>
  </sheetViews>
  <sheetFormatPr defaultRowHeight="13.2"/>
  <cols>
    <col min="1" max="1" width="14.59765625" style="2" customWidth="1"/>
    <col min="2" max="2" width="52.09765625" style="2" bestFit="1" customWidth="1"/>
    <col min="3" max="256" width="8.796875" style="2"/>
    <col min="257" max="257" width="14.59765625" style="2" customWidth="1"/>
    <col min="258" max="258" width="52.09765625" style="2" bestFit="1" customWidth="1"/>
    <col min="259" max="512" width="8.796875" style="2"/>
    <col min="513" max="513" width="14.59765625" style="2" customWidth="1"/>
    <col min="514" max="514" width="52.09765625" style="2" bestFit="1" customWidth="1"/>
    <col min="515" max="768" width="8.796875" style="2"/>
    <col min="769" max="769" width="14.59765625" style="2" customWidth="1"/>
    <col min="770" max="770" width="52.09765625" style="2" bestFit="1" customWidth="1"/>
    <col min="771" max="1024" width="8.796875" style="2"/>
    <col min="1025" max="1025" width="14.59765625" style="2" customWidth="1"/>
    <col min="1026" max="1026" width="52.09765625" style="2" bestFit="1" customWidth="1"/>
    <col min="1027" max="1280" width="8.796875" style="2"/>
    <col min="1281" max="1281" width="14.59765625" style="2" customWidth="1"/>
    <col min="1282" max="1282" width="52.09765625" style="2" bestFit="1" customWidth="1"/>
    <col min="1283" max="1536" width="8.796875" style="2"/>
    <col min="1537" max="1537" width="14.59765625" style="2" customWidth="1"/>
    <col min="1538" max="1538" width="52.09765625" style="2" bestFit="1" customWidth="1"/>
    <col min="1539" max="1792" width="8.796875" style="2"/>
    <col min="1793" max="1793" width="14.59765625" style="2" customWidth="1"/>
    <col min="1794" max="1794" width="52.09765625" style="2" bestFit="1" customWidth="1"/>
    <col min="1795" max="2048" width="8.796875" style="2"/>
    <col min="2049" max="2049" width="14.59765625" style="2" customWidth="1"/>
    <col min="2050" max="2050" width="52.09765625" style="2" bestFit="1" customWidth="1"/>
    <col min="2051" max="2304" width="8.796875" style="2"/>
    <col min="2305" max="2305" width="14.59765625" style="2" customWidth="1"/>
    <col min="2306" max="2306" width="52.09765625" style="2" bestFit="1" customWidth="1"/>
    <col min="2307" max="2560" width="8.796875" style="2"/>
    <col min="2561" max="2561" width="14.59765625" style="2" customWidth="1"/>
    <col min="2562" max="2562" width="52.09765625" style="2" bestFit="1" customWidth="1"/>
    <col min="2563" max="2816" width="8.796875" style="2"/>
    <col min="2817" max="2817" width="14.59765625" style="2" customWidth="1"/>
    <col min="2818" max="2818" width="52.09765625" style="2" bestFit="1" customWidth="1"/>
    <col min="2819" max="3072" width="8.796875" style="2"/>
    <col min="3073" max="3073" width="14.59765625" style="2" customWidth="1"/>
    <col min="3074" max="3074" width="52.09765625" style="2" bestFit="1" customWidth="1"/>
    <col min="3075" max="3328" width="8.796875" style="2"/>
    <col min="3329" max="3329" width="14.59765625" style="2" customWidth="1"/>
    <col min="3330" max="3330" width="52.09765625" style="2" bestFit="1" customWidth="1"/>
    <col min="3331" max="3584" width="8.796875" style="2"/>
    <col min="3585" max="3585" width="14.59765625" style="2" customWidth="1"/>
    <col min="3586" max="3586" width="52.09765625" style="2" bestFit="1" customWidth="1"/>
    <col min="3587" max="3840" width="8.796875" style="2"/>
    <col min="3841" max="3841" width="14.59765625" style="2" customWidth="1"/>
    <col min="3842" max="3842" width="52.09765625" style="2" bestFit="1" customWidth="1"/>
    <col min="3843" max="4096" width="8.796875" style="2"/>
    <col min="4097" max="4097" width="14.59765625" style="2" customWidth="1"/>
    <col min="4098" max="4098" width="52.09765625" style="2" bestFit="1" customWidth="1"/>
    <col min="4099" max="4352" width="8.796875" style="2"/>
    <col min="4353" max="4353" width="14.59765625" style="2" customWidth="1"/>
    <col min="4354" max="4354" width="52.09765625" style="2" bestFit="1" customWidth="1"/>
    <col min="4355" max="4608" width="8.796875" style="2"/>
    <col min="4609" max="4609" width="14.59765625" style="2" customWidth="1"/>
    <col min="4610" max="4610" width="52.09765625" style="2" bestFit="1" customWidth="1"/>
    <col min="4611" max="4864" width="8.796875" style="2"/>
    <col min="4865" max="4865" width="14.59765625" style="2" customWidth="1"/>
    <col min="4866" max="4866" width="52.09765625" style="2" bestFit="1" customWidth="1"/>
    <col min="4867" max="5120" width="8.796875" style="2"/>
    <col min="5121" max="5121" width="14.59765625" style="2" customWidth="1"/>
    <col min="5122" max="5122" width="52.09765625" style="2" bestFit="1" customWidth="1"/>
    <col min="5123" max="5376" width="8.796875" style="2"/>
    <col min="5377" max="5377" width="14.59765625" style="2" customWidth="1"/>
    <col min="5378" max="5378" width="52.09765625" style="2" bestFit="1" customWidth="1"/>
    <col min="5379" max="5632" width="8.796875" style="2"/>
    <col min="5633" max="5633" width="14.59765625" style="2" customWidth="1"/>
    <col min="5634" max="5634" width="52.09765625" style="2" bestFit="1" customWidth="1"/>
    <col min="5635" max="5888" width="8.796875" style="2"/>
    <col min="5889" max="5889" width="14.59765625" style="2" customWidth="1"/>
    <col min="5890" max="5890" width="52.09765625" style="2" bestFit="1" customWidth="1"/>
    <col min="5891" max="6144" width="8.796875" style="2"/>
    <col min="6145" max="6145" width="14.59765625" style="2" customWidth="1"/>
    <col min="6146" max="6146" width="52.09765625" style="2" bestFit="1" customWidth="1"/>
    <col min="6147" max="6400" width="8.796875" style="2"/>
    <col min="6401" max="6401" width="14.59765625" style="2" customWidth="1"/>
    <col min="6402" max="6402" width="52.09765625" style="2" bestFit="1" customWidth="1"/>
    <col min="6403" max="6656" width="8.796875" style="2"/>
    <col min="6657" max="6657" width="14.59765625" style="2" customWidth="1"/>
    <col min="6658" max="6658" width="52.09765625" style="2" bestFit="1" customWidth="1"/>
    <col min="6659" max="6912" width="8.796875" style="2"/>
    <col min="6913" max="6913" width="14.59765625" style="2" customWidth="1"/>
    <col min="6914" max="6914" width="52.09765625" style="2" bestFit="1" customWidth="1"/>
    <col min="6915" max="7168" width="8.796875" style="2"/>
    <col min="7169" max="7169" width="14.59765625" style="2" customWidth="1"/>
    <col min="7170" max="7170" width="52.09765625" style="2" bestFit="1" customWidth="1"/>
    <col min="7171" max="7424" width="8.796875" style="2"/>
    <col min="7425" max="7425" width="14.59765625" style="2" customWidth="1"/>
    <col min="7426" max="7426" width="52.09765625" style="2" bestFit="1" customWidth="1"/>
    <col min="7427" max="7680" width="8.796875" style="2"/>
    <col min="7681" max="7681" width="14.59765625" style="2" customWidth="1"/>
    <col min="7682" max="7682" width="52.09765625" style="2" bestFit="1" customWidth="1"/>
    <col min="7683" max="7936" width="8.796875" style="2"/>
    <col min="7937" max="7937" width="14.59765625" style="2" customWidth="1"/>
    <col min="7938" max="7938" width="52.09765625" style="2" bestFit="1" customWidth="1"/>
    <col min="7939" max="8192" width="8.796875" style="2"/>
    <col min="8193" max="8193" width="14.59765625" style="2" customWidth="1"/>
    <col min="8194" max="8194" width="52.09765625" style="2" bestFit="1" customWidth="1"/>
    <col min="8195" max="8448" width="8.796875" style="2"/>
    <col min="8449" max="8449" width="14.59765625" style="2" customWidth="1"/>
    <col min="8450" max="8450" width="52.09765625" style="2" bestFit="1" customWidth="1"/>
    <col min="8451" max="8704" width="8.796875" style="2"/>
    <col min="8705" max="8705" width="14.59765625" style="2" customWidth="1"/>
    <col min="8706" max="8706" width="52.09765625" style="2" bestFit="1" customWidth="1"/>
    <col min="8707" max="8960" width="8.796875" style="2"/>
    <col min="8961" max="8961" width="14.59765625" style="2" customWidth="1"/>
    <col min="8962" max="8962" width="52.09765625" style="2" bestFit="1" customWidth="1"/>
    <col min="8963" max="9216" width="8.796875" style="2"/>
    <col min="9217" max="9217" width="14.59765625" style="2" customWidth="1"/>
    <col min="9218" max="9218" width="52.09765625" style="2" bestFit="1" customWidth="1"/>
    <col min="9219" max="9472" width="8.796875" style="2"/>
    <col min="9473" max="9473" width="14.59765625" style="2" customWidth="1"/>
    <col min="9474" max="9474" width="52.09765625" style="2" bestFit="1" customWidth="1"/>
    <col min="9475" max="9728" width="8.796875" style="2"/>
    <col min="9729" max="9729" width="14.59765625" style="2" customWidth="1"/>
    <col min="9730" max="9730" width="52.09765625" style="2" bestFit="1" customWidth="1"/>
    <col min="9731" max="9984" width="8.796875" style="2"/>
    <col min="9985" max="9985" width="14.59765625" style="2" customWidth="1"/>
    <col min="9986" max="9986" width="52.09765625" style="2" bestFit="1" customWidth="1"/>
    <col min="9987" max="10240" width="8.796875" style="2"/>
    <col min="10241" max="10241" width="14.59765625" style="2" customWidth="1"/>
    <col min="10242" max="10242" width="52.09765625" style="2" bestFit="1" customWidth="1"/>
    <col min="10243" max="10496" width="8.796875" style="2"/>
    <col min="10497" max="10497" width="14.59765625" style="2" customWidth="1"/>
    <col min="10498" max="10498" width="52.09765625" style="2" bestFit="1" customWidth="1"/>
    <col min="10499" max="10752" width="8.796875" style="2"/>
    <col min="10753" max="10753" width="14.59765625" style="2" customWidth="1"/>
    <col min="10754" max="10754" width="52.09765625" style="2" bestFit="1" customWidth="1"/>
    <col min="10755" max="11008" width="8.796875" style="2"/>
    <col min="11009" max="11009" width="14.59765625" style="2" customWidth="1"/>
    <col min="11010" max="11010" width="52.09765625" style="2" bestFit="1" customWidth="1"/>
    <col min="11011" max="11264" width="8.796875" style="2"/>
    <col min="11265" max="11265" width="14.59765625" style="2" customWidth="1"/>
    <col min="11266" max="11266" width="52.09765625" style="2" bestFit="1" customWidth="1"/>
    <col min="11267" max="11520" width="8.796875" style="2"/>
    <col min="11521" max="11521" width="14.59765625" style="2" customWidth="1"/>
    <col min="11522" max="11522" width="52.09765625" style="2" bestFit="1" customWidth="1"/>
    <col min="11523" max="11776" width="8.796875" style="2"/>
    <col min="11777" max="11777" width="14.59765625" style="2" customWidth="1"/>
    <col min="11778" max="11778" width="52.09765625" style="2" bestFit="1" customWidth="1"/>
    <col min="11779" max="12032" width="8.796875" style="2"/>
    <col min="12033" max="12033" width="14.59765625" style="2" customWidth="1"/>
    <col min="12034" max="12034" width="52.09765625" style="2" bestFit="1" customWidth="1"/>
    <col min="12035" max="12288" width="8.796875" style="2"/>
    <col min="12289" max="12289" width="14.59765625" style="2" customWidth="1"/>
    <col min="12290" max="12290" width="52.09765625" style="2" bestFit="1" customWidth="1"/>
    <col min="12291" max="12544" width="8.796875" style="2"/>
    <col min="12545" max="12545" width="14.59765625" style="2" customWidth="1"/>
    <col min="12546" max="12546" width="52.09765625" style="2" bestFit="1" customWidth="1"/>
    <col min="12547" max="12800" width="8.796875" style="2"/>
    <col min="12801" max="12801" width="14.59765625" style="2" customWidth="1"/>
    <col min="12802" max="12802" width="52.09765625" style="2" bestFit="1" customWidth="1"/>
    <col min="12803" max="13056" width="8.796875" style="2"/>
    <col min="13057" max="13057" width="14.59765625" style="2" customWidth="1"/>
    <col min="13058" max="13058" width="52.09765625" style="2" bestFit="1" customWidth="1"/>
    <col min="13059" max="13312" width="8.796875" style="2"/>
    <col min="13313" max="13313" width="14.59765625" style="2" customWidth="1"/>
    <col min="13314" max="13314" width="52.09765625" style="2" bestFit="1" customWidth="1"/>
    <col min="13315" max="13568" width="8.796875" style="2"/>
    <col min="13569" max="13569" width="14.59765625" style="2" customWidth="1"/>
    <col min="13570" max="13570" width="52.09765625" style="2" bestFit="1" customWidth="1"/>
    <col min="13571" max="13824" width="8.796875" style="2"/>
    <col min="13825" max="13825" width="14.59765625" style="2" customWidth="1"/>
    <col min="13826" max="13826" width="52.09765625" style="2" bestFit="1" customWidth="1"/>
    <col min="13827" max="14080" width="8.796875" style="2"/>
    <col min="14081" max="14081" width="14.59765625" style="2" customWidth="1"/>
    <col min="14082" max="14082" width="52.09765625" style="2" bestFit="1" customWidth="1"/>
    <col min="14083" max="14336" width="8.796875" style="2"/>
    <col min="14337" max="14337" width="14.59765625" style="2" customWidth="1"/>
    <col min="14338" max="14338" width="52.09765625" style="2" bestFit="1" customWidth="1"/>
    <col min="14339" max="14592" width="8.796875" style="2"/>
    <col min="14593" max="14593" width="14.59765625" style="2" customWidth="1"/>
    <col min="14594" max="14594" width="52.09765625" style="2" bestFit="1" customWidth="1"/>
    <col min="14595" max="14848" width="8.796875" style="2"/>
    <col min="14849" max="14849" width="14.59765625" style="2" customWidth="1"/>
    <col min="14850" max="14850" width="52.09765625" style="2" bestFit="1" customWidth="1"/>
    <col min="14851" max="15104" width="8.796875" style="2"/>
    <col min="15105" max="15105" width="14.59765625" style="2" customWidth="1"/>
    <col min="15106" max="15106" width="52.09765625" style="2" bestFit="1" customWidth="1"/>
    <col min="15107" max="15360" width="8.796875" style="2"/>
    <col min="15361" max="15361" width="14.59765625" style="2" customWidth="1"/>
    <col min="15362" max="15362" width="52.09765625" style="2" bestFit="1" customWidth="1"/>
    <col min="15363" max="15616" width="8.796875" style="2"/>
    <col min="15617" max="15617" width="14.59765625" style="2" customWidth="1"/>
    <col min="15618" max="15618" width="52.09765625" style="2" bestFit="1" customWidth="1"/>
    <col min="15619" max="15872" width="8.796875" style="2"/>
    <col min="15873" max="15873" width="14.59765625" style="2" customWidth="1"/>
    <col min="15874" max="15874" width="52.09765625" style="2" bestFit="1" customWidth="1"/>
    <col min="15875" max="16128" width="8.796875" style="2"/>
    <col min="16129" max="16129" width="14.59765625" style="2" customWidth="1"/>
    <col min="16130" max="16130" width="52.09765625" style="2" bestFit="1" customWidth="1"/>
    <col min="16131" max="16384" width="8.796875" style="2"/>
  </cols>
  <sheetData>
    <row r="1" spans="1:3">
      <c r="A1" s="5" t="s">
        <v>151</v>
      </c>
      <c r="B1" s="6" t="s">
        <v>148</v>
      </c>
    </row>
    <row r="2" spans="1:3" ht="12.75" customHeight="1">
      <c r="A2" s="23">
        <v>101</v>
      </c>
      <c r="B2" s="24" t="s">
        <v>161</v>
      </c>
      <c r="C2" s="2" t="str">
        <f>A2&amp;B2</f>
        <v>101新規採用職員（前期）研修</v>
      </c>
    </row>
    <row r="3" spans="1:3" ht="12.75" customHeight="1">
      <c r="A3" s="7">
        <v>102</v>
      </c>
      <c r="B3" s="8" t="s">
        <v>162</v>
      </c>
      <c r="C3" s="2" t="str">
        <f t="shared" ref="C3:C24" si="0">A3&amp;B3</f>
        <v>102新規採用職員（後期）研修</v>
      </c>
    </row>
    <row r="4" spans="1:3" ht="12.75" customHeight="1">
      <c r="A4" s="7">
        <v>103</v>
      </c>
      <c r="B4" s="8" t="s">
        <v>304</v>
      </c>
      <c r="C4" s="2" t="str">
        <f t="shared" si="0"/>
        <v>103新規採用職員（社会人経験者）研修</v>
      </c>
    </row>
    <row r="5" spans="1:3" ht="12.75" customHeight="1">
      <c r="A5" s="7">
        <v>110</v>
      </c>
      <c r="B5" s="25" t="s">
        <v>163</v>
      </c>
      <c r="C5" s="2" t="str">
        <f t="shared" si="0"/>
        <v>110基礎力アップ研修</v>
      </c>
    </row>
    <row r="6" spans="1:3" ht="12.75" customHeight="1">
      <c r="A6" s="7">
        <v>120</v>
      </c>
      <c r="B6" s="25" t="s">
        <v>164</v>
      </c>
      <c r="C6" s="2" t="str">
        <f t="shared" si="0"/>
        <v>120応用力アップ研修</v>
      </c>
    </row>
    <row r="7" spans="1:3" ht="12.75" customHeight="1">
      <c r="A7" s="7">
        <v>130</v>
      </c>
      <c r="B7" s="25" t="s">
        <v>165</v>
      </c>
      <c r="C7" s="2" t="str">
        <f t="shared" si="0"/>
        <v>130実行力アップ研修</v>
      </c>
    </row>
    <row r="8" spans="1:3" ht="12.75" customHeight="1">
      <c r="A8" s="7">
        <v>140</v>
      </c>
      <c r="B8" s="8" t="s">
        <v>166</v>
      </c>
      <c r="C8" s="2" t="str">
        <f t="shared" si="0"/>
        <v>140新任係長研修</v>
      </c>
    </row>
    <row r="9" spans="1:3" ht="12.75" customHeight="1">
      <c r="A9" s="7">
        <v>150</v>
      </c>
      <c r="B9" s="8" t="s">
        <v>167</v>
      </c>
      <c r="C9" s="2" t="str">
        <f t="shared" si="0"/>
        <v>150新任管理者研修</v>
      </c>
    </row>
    <row r="10" spans="1:3" ht="12.75" customHeight="1">
      <c r="A10" s="7">
        <v>160</v>
      </c>
      <c r="B10" s="8" t="s">
        <v>168</v>
      </c>
      <c r="C10" s="2" t="str">
        <f t="shared" si="0"/>
        <v>160新任課長研修</v>
      </c>
    </row>
    <row r="11" spans="1:3" ht="12.75" customHeight="1">
      <c r="A11" s="7">
        <v>201</v>
      </c>
      <c r="B11" s="8" t="s">
        <v>323</v>
      </c>
      <c r="C11" s="2" t="str">
        <f t="shared" si="0"/>
        <v>201接遇実践講座（新採／社会人経験者）</v>
      </c>
    </row>
    <row r="12" spans="1:3" ht="12.75" customHeight="1">
      <c r="A12" s="7">
        <v>202</v>
      </c>
      <c r="B12" s="8" t="s">
        <v>324</v>
      </c>
      <c r="C12" s="2" t="str">
        <f t="shared" si="0"/>
        <v>202論理的思考力とプレゼンテーション能力の養成講座（新採／社会人経験者）</v>
      </c>
    </row>
    <row r="13" spans="1:3" ht="12.75" customHeight="1">
      <c r="A13" s="7">
        <v>203</v>
      </c>
      <c r="B13" s="8" t="s">
        <v>325</v>
      </c>
      <c r="C13" s="2" t="str">
        <f t="shared" si="0"/>
        <v>203合意形成能力の養成講座（新採／社会人経験者）</v>
      </c>
    </row>
    <row r="14" spans="1:3" ht="12.75" customHeight="1">
      <c r="A14" s="7">
        <v>211</v>
      </c>
      <c r="B14" s="8" t="s">
        <v>297</v>
      </c>
      <c r="C14" s="2" t="str">
        <f t="shared" si="0"/>
        <v>211接遇実践講座（一般）</v>
      </c>
    </row>
    <row r="15" spans="1:3" ht="12.75" customHeight="1">
      <c r="A15" s="7">
        <v>212</v>
      </c>
      <c r="B15" s="8" t="s">
        <v>298</v>
      </c>
      <c r="C15" s="2" t="str">
        <f t="shared" si="0"/>
        <v>212地方公会計講座（実践編）</v>
      </c>
    </row>
    <row r="16" spans="1:3" ht="12.75" customHeight="1">
      <c r="A16" s="7">
        <v>213</v>
      </c>
      <c r="B16" s="8" t="s">
        <v>157</v>
      </c>
      <c r="C16" s="2" t="str">
        <f t="shared" si="0"/>
        <v>213レジリエンス講座</v>
      </c>
    </row>
    <row r="17" spans="1:3" ht="12.75" customHeight="1">
      <c r="A17" s="7">
        <v>214</v>
      </c>
      <c r="B17" s="8" t="s">
        <v>176</v>
      </c>
      <c r="C17" s="2" t="str">
        <f t="shared" si="0"/>
        <v>214法令入門講座</v>
      </c>
    </row>
    <row r="18" spans="1:3" ht="12.75" customHeight="1">
      <c r="A18" s="7">
        <v>215</v>
      </c>
      <c r="B18" s="8" t="s">
        <v>177</v>
      </c>
      <c r="C18" s="2" t="str">
        <f t="shared" si="0"/>
        <v>215アート思考講座</v>
      </c>
    </row>
    <row r="19" spans="1:3" ht="12.75" customHeight="1">
      <c r="A19" s="7">
        <v>221</v>
      </c>
      <c r="B19" s="8" t="s">
        <v>173</v>
      </c>
      <c r="C19" s="2" t="str">
        <f t="shared" si="0"/>
        <v>221政策立案のためのデータ分析講座</v>
      </c>
    </row>
    <row r="20" spans="1:3" ht="12.75" customHeight="1">
      <c r="A20" s="7">
        <v>231</v>
      </c>
      <c r="B20" s="8" t="s">
        <v>299</v>
      </c>
      <c r="C20" s="2" t="str">
        <f t="shared" si="0"/>
        <v>231論理的思考力とプレゼンテーション能力の養成講座（一般）</v>
      </c>
    </row>
    <row r="21" spans="1:3" ht="12.75" customHeight="1">
      <c r="A21" s="7">
        <v>232</v>
      </c>
      <c r="B21" s="8" t="s">
        <v>300</v>
      </c>
      <c r="C21" s="2" t="str">
        <f t="shared" si="0"/>
        <v>232合意形成能力の養成講座（一般）</v>
      </c>
    </row>
    <row r="22" spans="1:3" ht="12.75" customHeight="1">
      <c r="A22" s="7">
        <v>241</v>
      </c>
      <c r="B22" s="8" t="s">
        <v>301</v>
      </c>
      <c r="C22" s="2" t="str">
        <f t="shared" si="0"/>
        <v>241行政のスリム化講座</v>
      </c>
    </row>
    <row r="23" spans="1:3" ht="12.75" customHeight="1">
      <c r="A23" s="7">
        <v>242</v>
      </c>
      <c r="B23" s="8" t="s">
        <v>302</v>
      </c>
      <c r="C23" s="2" t="str">
        <f t="shared" si="0"/>
        <v>242ＯＪＴ監督者講座</v>
      </c>
    </row>
    <row r="24" spans="1:3" ht="12.75" customHeight="1">
      <c r="A24" s="27">
        <v>251</v>
      </c>
      <c r="B24" s="26" t="s">
        <v>303</v>
      </c>
      <c r="C24" s="2" t="str">
        <f t="shared" si="0"/>
        <v>251危機管理講座</v>
      </c>
    </row>
    <row r="25" spans="1:3" ht="12.75" customHeight="1"/>
    <row r="26" spans="1:3" ht="12.75" customHeight="1"/>
    <row r="27" spans="1:3" ht="12.75" customHeight="1"/>
    <row r="28" spans="1:3" ht="12.75" customHeight="1"/>
    <row r="29" spans="1:3" ht="12.75" customHeight="1"/>
    <row r="30" spans="1:3" ht="12.75" customHeight="1"/>
    <row r="31" spans="1:3" ht="12.75" customHeight="1"/>
    <row r="32" spans="1:3" ht="12.75" customHeight="1"/>
  </sheetData>
  <phoneticPr fontId="2"/>
  <dataValidations count="3">
    <dataValidation type="list" allowBlank="1" showInputMessage="1" showErrorMessage="1" sqref="C1" xr:uid="{9C57D4F2-C065-4AB2-9970-B18E108EBB38}">
      <formula1>$C$2:$C$36</formula1>
    </dataValidation>
    <dataValidation type="list" allowBlank="1" showInputMessage="1" showErrorMessage="1" sqref="WVK983024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20 IY65520 SU65520 ACQ65520 AMM65520 AWI65520 BGE65520 BQA65520 BZW65520 CJS65520 CTO65520 DDK65520 DNG65520 DXC65520 EGY65520 EQU65520 FAQ65520 FKM65520 FUI65520 GEE65520 GOA65520 GXW65520 HHS65520 HRO65520 IBK65520 ILG65520 IVC65520 JEY65520 JOU65520 JYQ65520 KIM65520 KSI65520 LCE65520 LMA65520 LVW65520 MFS65520 MPO65520 MZK65520 NJG65520 NTC65520 OCY65520 OMU65520 OWQ65520 PGM65520 PQI65520 QAE65520 QKA65520 QTW65520 RDS65520 RNO65520 RXK65520 SHG65520 SRC65520 TAY65520 TKU65520 TUQ65520 UEM65520 UOI65520 UYE65520 VIA65520 VRW65520 WBS65520 WLO65520 WVK65520 C131056 IY131056 SU131056 ACQ131056 AMM131056 AWI131056 BGE131056 BQA131056 BZW131056 CJS131056 CTO131056 DDK131056 DNG131056 DXC131056 EGY131056 EQU131056 FAQ131056 FKM131056 FUI131056 GEE131056 GOA131056 GXW131056 HHS131056 HRO131056 IBK131056 ILG131056 IVC131056 JEY131056 JOU131056 JYQ131056 KIM131056 KSI131056 LCE131056 LMA131056 LVW131056 MFS131056 MPO131056 MZK131056 NJG131056 NTC131056 OCY131056 OMU131056 OWQ131056 PGM131056 PQI131056 QAE131056 QKA131056 QTW131056 RDS131056 RNO131056 RXK131056 SHG131056 SRC131056 TAY131056 TKU131056 TUQ131056 UEM131056 UOI131056 UYE131056 VIA131056 VRW131056 WBS131056 WLO131056 WVK131056 C196592 IY196592 SU196592 ACQ196592 AMM196592 AWI196592 BGE196592 BQA196592 BZW196592 CJS196592 CTO196592 DDK196592 DNG196592 DXC196592 EGY196592 EQU196592 FAQ196592 FKM196592 FUI196592 GEE196592 GOA196592 GXW196592 HHS196592 HRO196592 IBK196592 ILG196592 IVC196592 JEY196592 JOU196592 JYQ196592 KIM196592 KSI196592 LCE196592 LMA196592 LVW196592 MFS196592 MPO196592 MZK196592 NJG196592 NTC196592 OCY196592 OMU196592 OWQ196592 PGM196592 PQI196592 QAE196592 QKA196592 QTW196592 RDS196592 RNO196592 RXK196592 SHG196592 SRC196592 TAY196592 TKU196592 TUQ196592 UEM196592 UOI196592 UYE196592 VIA196592 VRW196592 WBS196592 WLO196592 WVK196592 C262128 IY262128 SU262128 ACQ262128 AMM262128 AWI262128 BGE262128 BQA262128 BZW262128 CJS262128 CTO262128 DDK262128 DNG262128 DXC262128 EGY262128 EQU262128 FAQ262128 FKM262128 FUI262128 GEE262128 GOA262128 GXW262128 HHS262128 HRO262128 IBK262128 ILG262128 IVC262128 JEY262128 JOU262128 JYQ262128 KIM262128 KSI262128 LCE262128 LMA262128 LVW262128 MFS262128 MPO262128 MZK262128 NJG262128 NTC262128 OCY262128 OMU262128 OWQ262128 PGM262128 PQI262128 QAE262128 QKA262128 QTW262128 RDS262128 RNO262128 RXK262128 SHG262128 SRC262128 TAY262128 TKU262128 TUQ262128 UEM262128 UOI262128 UYE262128 VIA262128 VRW262128 WBS262128 WLO262128 WVK262128 C327664 IY327664 SU327664 ACQ327664 AMM327664 AWI327664 BGE327664 BQA327664 BZW327664 CJS327664 CTO327664 DDK327664 DNG327664 DXC327664 EGY327664 EQU327664 FAQ327664 FKM327664 FUI327664 GEE327664 GOA327664 GXW327664 HHS327664 HRO327664 IBK327664 ILG327664 IVC327664 JEY327664 JOU327664 JYQ327664 KIM327664 KSI327664 LCE327664 LMA327664 LVW327664 MFS327664 MPO327664 MZK327664 NJG327664 NTC327664 OCY327664 OMU327664 OWQ327664 PGM327664 PQI327664 QAE327664 QKA327664 QTW327664 RDS327664 RNO327664 RXK327664 SHG327664 SRC327664 TAY327664 TKU327664 TUQ327664 UEM327664 UOI327664 UYE327664 VIA327664 VRW327664 WBS327664 WLO327664 WVK327664 C393200 IY393200 SU393200 ACQ393200 AMM393200 AWI393200 BGE393200 BQA393200 BZW393200 CJS393200 CTO393200 DDK393200 DNG393200 DXC393200 EGY393200 EQU393200 FAQ393200 FKM393200 FUI393200 GEE393200 GOA393200 GXW393200 HHS393200 HRO393200 IBK393200 ILG393200 IVC393200 JEY393200 JOU393200 JYQ393200 KIM393200 KSI393200 LCE393200 LMA393200 LVW393200 MFS393200 MPO393200 MZK393200 NJG393200 NTC393200 OCY393200 OMU393200 OWQ393200 PGM393200 PQI393200 QAE393200 QKA393200 QTW393200 RDS393200 RNO393200 RXK393200 SHG393200 SRC393200 TAY393200 TKU393200 TUQ393200 UEM393200 UOI393200 UYE393200 VIA393200 VRW393200 WBS393200 WLO393200 WVK393200 C458736 IY458736 SU458736 ACQ458736 AMM458736 AWI458736 BGE458736 BQA458736 BZW458736 CJS458736 CTO458736 DDK458736 DNG458736 DXC458736 EGY458736 EQU458736 FAQ458736 FKM458736 FUI458736 GEE458736 GOA458736 GXW458736 HHS458736 HRO458736 IBK458736 ILG458736 IVC458736 JEY458736 JOU458736 JYQ458736 KIM458736 KSI458736 LCE458736 LMA458736 LVW458736 MFS458736 MPO458736 MZK458736 NJG458736 NTC458736 OCY458736 OMU458736 OWQ458736 PGM458736 PQI458736 QAE458736 QKA458736 QTW458736 RDS458736 RNO458736 RXK458736 SHG458736 SRC458736 TAY458736 TKU458736 TUQ458736 UEM458736 UOI458736 UYE458736 VIA458736 VRW458736 WBS458736 WLO458736 WVK458736 C524272 IY524272 SU524272 ACQ524272 AMM524272 AWI524272 BGE524272 BQA524272 BZW524272 CJS524272 CTO524272 DDK524272 DNG524272 DXC524272 EGY524272 EQU524272 FAQ524272 FKM524272 FUI524272 GEE524272 GOA524272 GXW524272 HHS524272 HRO524272 IBK524272 ILG524272 IVC524272 JEY524272 JOU524272 JYQ524272 KIM524272 KSI524272 LCE524272 LMA524272 LVW524272 MFS524272 MPO524272 MZK524272 NJG524272 NTC524272 OCY524272 OMU524272 OWQ524272 PGM524272 PQI524272 QAE524272 QKA524272 QTW524272 RDS524272 RNO524272 RXK524272 SHG524272 SRC524272 TAY524272 TKU524272 TUQ524272 UEM524272 UOI524272 UYE524272 VIA524272 VRW524272 WBS524272 WLO524272 WVK524272 C589808 IY589808 SU589808 ACQ589808 AMM589808 AWI589808 BGE589808 BQA589808 BZW589808 CJS589808 CTO589808 DDK589808 DNG589808 DXC589808 EGY589808 EQU589808 FAQ589808 FKM589808 FUI589808 GEE589808 GOA589808 GXW589808 HHS589808 HRO589808 IBK589808 ILG589808 IVC589808 JEY589808 JOU589808 JYQ589808 KIM589808 KSI589808 LCE589808 LMA589808 LVW589808 MFS589808 MPO589808 MZK589808 NJG589808 NTC589808 OCY589808 OMU589808 OWQ589808 PGM589808 PQI589808 QAE589808 QKA589808 QTW589808 RDS589808 RNO589808 RXK589808 SHG589808 SRC589808 TAY589808 TKU589808 TUQ589808 UEM589808 UOI589808 UYE589808 VIA589808 VRW589808 WBS589808 WLO589808 WVK589808 C655344 IY655344 SU655344 ACQ655344 AMM655344 AWI655344 BGE655344 BQA655344 BZW655344 CJS655344 CTO655344 DDK655344 DNG655344 DXC655344 EGY655344 EQU655344 FAQ655344 FKM655344 FUI655344 GEE655344 GOA655344 GXW655344 HHS655344 HRO655344 IBK655344 ILG655344 IVC655344 JEY655344 JOU655344 JYQ655344 KIM655344 KSI655344 LCE655344 LMA655344 LVW655344 MFS655344 MPO655344 MZK655344 NJG655344 NTC655344 OCY655344 OMU655344 OWQ655344 PGM655344 PQI655344 QAE655344 QKA655344 QTW655344 RDS655344 RNO655344 RXK655344 SHG655344 SRC655344 TAY655344 TKU655344 TUQ655344 UEM655344 UOI655344 UYE655344 VIA655344 VRW655344 WBS655344 WLO655344 WVK655344 C720880 IY720880 SU720880 ACQ720880 AMM720880 AWI720880 BGE720880 BQA720880 BZW720880 CJS720880 CTO720880 DDK720880 DNG720880 DXC720880 EGY720880 EQU720880 FAQ720880 FKM720880 FUI720880 GEE720880 GOA720880 GXW720880 HHS720880 HRO720880 IBK720880 ILG720880 IVC720880 JEY720880 JOU720880 JYQ720880 KIM720880 KSI720880 LCE720880 LMA720880 LVW720880 MFS720880 MPO720880 MZK720880 NJG720880 NTC720880 OCY720880 OMU720880 OWQ720880 PGM720880 PQI720880 QAE720880 QKA720880 QTW720880 RDS720880 RNO720880 RXK720880 SHG720880 SRC720880 TAY720880 TKU720880 TUQ720880 UEM720880 UOI720880 UYE720880 VIA720880 VRW720880 WBS720880 WLO720880 WVK720880 C786416 IY786416 SU786416 ACQ786416 AMM786416 AWI786416 BGE786416 BQA786416 BZW786416 CJS786416 CTO786416 DDK786416 DNG786416 DXC786416 EGY786416 EQU786416 FAQ786416 FKM786416 FUI786416 GEE786416 GOA786416 GXW786416 HHS786416 HRO786416 IBK786416 ILG786416 IVC786416 JEY786416 JOU786416 JYQ786416 KIM786416 KSI786416 LCE786416 LMA786416 LVW786416 MFS786416 MPO786416 MZK786416 NJG786416 NTC786416 OCY786416 OMU786416 OWQ786416 PGM786416 PQI786416 QAE786416 QKA786416 QTW786416 RDS786416 RNO786416 RXK786416 SHG786416 SRC786416 TAY786416 TKU786416 TUQ786416 UEM786416 UOI786416 UYE786416 VIA786416 VRW786416 WBS786416 WLO786416 WVK786416 C851952 IY851952 SU851952 ACQ851952 AMM851952 AWI851952 BGE851952 BQA851952 BZW851952 CJS851952 CTO851952 DDK851952 DNG851952 DXC851952 EGY851952 EQU851952 FAQ851952 FKM851952 FUI851952 GEE851952 GOA851952 GXW851952 HHS851952 HRO851952 IBK851952 ILG851952 IVC851952 JEY851952 JOU851952 JYQ851952 KIM851952 KSI851952 LCE851952 LMA851952 LVW851952 MFS851952 MPO851952 MZK851952 NJG851952 NTC851952 OCY851952 OMU851952 OWQ851952 PGM851952 PQI851952 QAE851952 QKA851952 QTW851952 RDS851952 RNO851952 RXK851952 SHG851952 SRC851952 TAY851952 TKU851952 TUQ851952 UEM851952 UOI851952 UYE851952 VIA851952 VRW851952 WBS851952 WLO851952 WVK851952 C917488 IY917488 SU917488 ACQ917488 AMM917488 AWI917488 BGE917488 BQA917488 BZW917488 CJS917488 CTO917488 DDK917488 DNG917488 DXC917488 EGY917488 EQU917488 FAQ917488 FKM917488 FUI917488 GEE917488 GOA917488 GXW917488 HHS917488 HRO917488 IBK917488 ILG917488 IVC917488 JEY917488 JOU917488 JYQ917488 KIM917488 KSI917488 LCE917488 LMA917488 LVW917488 MFS917488 MPO917488 MZK917488 NJG917488 NTC917488 OCY917488 OMU917488 OWQ917488 PGM917488 PQI917488 QAE917488 QKA917488 QTW917488 RDS917488 RNO917488 RXK917488 SHG917488 SRC917488 TAY917488 TKU917488 TUQ917488 UEM917488 UOI917488 UYE917488 VIA917488 VRW917488 WBS917488 WLO917488 WVK917488 C983024 IY983024 SU983024 ACQ983024 AMM983024 AWI983024 BGE983024 BQA983024 BZW983024 CJS983024 CTO983024 DDK983024 DNG983024 DXC983024 EGY983024 EQU983024 FAQ983024 FKM983024 FUI983024 GEE983024 GOA983024 GXW983024 HHS983024 HRO983024 IBK983024 ILG983024 IVC983024 JEY983024 JOU983024 JYQ983024 KIM983024 KSI983024 LCE983024 LMA983024 LVW983024 MFS983024 MPO983024 MZK983024 NJG983024 NTC983024 OCY983024 OMU983024 OWQ983024 PGM983024 PQI983024 QAE983024 QKA983024 QTW983024 RDS983024 RNO983024 RXK983024 SHG983024 SRC983024 TAY983024 TKU983024 TUQ983024 UEM983024 UOI983024 UYE983024 VIA983024 VRW983024 WBS983024 WLO983024" xr:uid="{F3AF03E9-9AD2-4F8B-824B-D933852E176E}">
      <formula1>$C$2:$C$32</formula1>
    </dataValidation>
    <dataValidation type="list" allowBlank="1" showInputMessage="1" showErrorMessage="1" sqref="E28" xr:uid="{099EA620-EDB7-4ABD-AA30-6D800F010753}">
      <formula1>$C$2:$C$24</formula1>
    </dataValidation>
  </dataValidations>
  <pageMargins left="0.62992125984251968" right="0.43307086614173229" top="0.74803149606299213" bottom="0.35433070866141736" header="0.51181102362204722" footer="0.31496062992125984"/>
  <pageSetup paperSize="9" scale="65" orientation="portrait" r:id="rId1"/>
  <headerFooter>
    <oddHeader>&amp;C&amp;"ＭＳ Ｐゴシック,太字"&amp;12課程コード一覧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〔選択・社会人〕推薦名簿</vt:lpstr>
      <vt:lpstr>【記入例】選択社会人・推薦名簿</vt:lpstr>
      <vt:lpstr>【参照用】団体コード</vt:lpstr>
      <vt:lpstr>【参照用】課程コード </vt:lpstr>
      <vt:lpstr>【記入例】選択社会人・推薦名簿!Print_Area</vt:lpstr>
      <vt:lpstr>〔選択・社会人〕推薦名簿!Print_Area</vt:lpstr>
      <vt:lpstr>'【参照用】課程コード '!課程コード</vt:lpstr>
      <vt:lpstr>'【参照用】課程コード '!現地研修「現場から学ぶ自治体職員としての政策形成養成講座」</vt:lpstr>
      <vt:lpstr>団体</vt:lpstr>
      <vt:lpstr>団体コード</vt:lpstr>
      <vt:lpstr>団体一覧</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kato</dc:creator>
  <cp:lastModifiedBy>kusano</cp:lastModifiedBy>
  <cp:lastPrinted>2025-02-20T05:46:54Z</cp:lastPrinted>
  <dcterms:created xsi:type="dcterms:W3CDTF">2022-01-07T07:54:31Z</dcterms:created>
  <dcterms:modified xsi:type="dcterms:W3CDTF">2025-02-28T01:39:49Z</dcterms:modified>
</cp:coreProperties>
</file>