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S3410D29E\share\職員専用server2000\01研修事業\21 ホームページ\R6度\"/>
    </mc:Choice>
  </mc:AlternateContent>
  <xr:revisionPtr revIDLastSave="0" documentId="13_ncr:1_{3509C837-479D-4588-A3EF-A199BE93BDDC}" xr6:coauthVersionLast="47" xr6:coauthVersionMax="47" xr10:uidLastSave="{00000000-0000-0000-0000-000000000000}"/>
  <bookViews>
    <workbookView xWindow="-108" yWindow="-108" windowWidth="23256" windowHeight="12456" xr2:uid="{00000000-000D-0000-FFFF-FFFF00000000}"/>
  </bookViews>
  <sheets>
    <sheet name="推薦名簿" sheetId="14" r:id="rId1"/>
    <sheet name="推薦名簿 (記載例)" sheetId="16" r:id="rId2"/>
    <sheet name="【参照用】団体コード" sheetId="2" r:id="rId3"/>
    <sheet name="【参照用】課程コード" sheetId="3" r:id="rId4"/>
  </sheets>
  <definedNames>
    <definedName name="_xlnm._FilterDatabase" localSheetId="0" hidden="1">推薦名簿!$A$10:$R$11</definedName>
    <definedName name="_xlnm._FilterDatabase" localSheetId="1" hidden="1">'推薦名簿 (記載例)'!$A$10:$R$20</definedName>
    <definedName name="_xlnm.Print_Area" localSheetId="0">推薦名簿!$A$1:$T$11</definedName>
    <definedName name="_xlnm.Print_Area" localSheetId="1">'推薦名簿 (記載例)'!$A$1:$T$23</definedName>
    <definedName name="課程コード">【参照用】課程コード!$A$1:$B$1</definedName>
    <definedName name="希望回" localSheetId="0">推薦名簿!#REF!</definedName>
    <definedName name="希望回" localSheetId="1">'推薦名簿 (記載例)'!#REF!</definedName>
    <definedName name="希望回">#REF!</definedName>
    <definedName name="現地研修「現場から学ぶ自治体職員としての政策形成養成講座」">【参照用】課程コード!$A$1:$B$1</definedName>
    <definedName name="新採前期" localSheetId="0">#REF!</definedName>
    <definedName name="新採前期" localSheetId="1">#REF!</definedName>
    <definedName name="新採前期">#REF!</definedName>
    <definedName name="団体">【参照用】団体コード!$B$1:$D$132</definedName>
    <definedName name="団体コード">【参照用】団体コード!$B$1:$D$132</definedName>
    <definedName name="団体一覧">【参照用】団体コード!$B$1:$D$132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 l="1"/>
  <c r="C15" i="3"/>
  <c r="C11" i="3"/>
  <c r="B20" i="16" l="1"/>
  <c r="D20" i="16" s="1"/>
  <c r="A20" i="16"/>
  <c r="B19" i="16"/>
  <c r="D19" i="16" s="1"/>
  <c r="A19" i="16"/>
  <c r="B18" i="16"/>
  <c r="D18" i="16" s="1"/>
  <c r="A18" i="16"/>
  <c r="B17" i="16"/>
  <c r="D17" i="16" s="1"/>
  <c r="A17" i="16"/>
  <c r="B16" i="16"/>
  <c r="D16" i="16" s="1"/>
  <c r="A16" i="16"/>
  <c r="B15" i="16"/>
  <c r="D15" i="16" s="1"/>
  <c r="A15" i="16"/>
  <c r="B14" i="16"/>
  <c r="D14" i="16" s="1"/>
  <c r="A14" i="16"/>
  <c r="B13" i="16"/>
  <c r="D13" i="16" s="1"/>
  <c r="A13" i="16"/>
  <c r="B12" i="16"/>
  <c r="D12" i="16" s="1"/>
  <c r="A12" i="16"/>
  <c r="B11" i="16"/>
  <c r="D11" i="16" s="1"/>
  <c r="A11" i="16"/>
  <c r="M3" i="16"/>
  <c r="C11" i="16" l="1"/>
  <c r="C12" i="16"/>
  <c r="C13" i="16"/>
  <c r="C14" i="16"/>
  <c r="C15" i="16"/>
  <c r="C16" i="16"/>
  <c r="C17" i="16"/>
  <c r="C18" i="16"/>
  <c r="C19" i="16"/>
  <c r="C20" i="16"/>
  <c r="C24" i="3"/>
  <c r="C23" i="3"/>
  <c r="C22" i="3"/>
  <c r="C21" i="3"/>
  <c r="C20" i="3"/>
  <c r="C19" i="3"/>
  <c r="C18" i="3"/>
  <c r="C17" i="3"/>
  <c r="C16" i="3"/>
  <c r="C14" i="3"/>
  <c r="C13" i="3"/>
  <c r="C12" i="3"/>
  <c r="C10" i="3"/>
  <c r="C9" i="3"/>
  <c r="C8" i="3"/>
  <c r="C7" i="3"/>
  <c r="C6" i="3"/>
  <c r="C5" i="3"/>
  <c r="C3" i="3"/>
  <c r="C2" i="3"/>
  <c r="B11" i="14" l="1"/>
  <c r="D11" i="14" l="1"/>
  <c r="A11" i="14"/>
  <c r="C11" i="14" l="1"/>
  <c r="M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kato</author>
  </authors>
  <commentList>
    <comment ref="F10" authorId="0" shapeId="0" xr:uid="{489A4448-0DA4-4517-86AD-089F9336D76C}">
      <text>
        <r>
          <rPr>
            <sz val="9"/>
            <color indexed="81"/>
            <rFont val="MS P ゴシック"/>
            <family val="3"/>
            <charset val="128"/>
          </rPr>
          <t>「姓」「名」の間に空白を入れてください。</t>
        </r>
      </text>
    </comment>
    <comment ref="G10" authorId="0" shapeId="0" xr:uid="{C23E5617-3BD2-446F-B44B-0CB059EF3D05}">
      <text>
        <r>
          <rPr>
            <sz val="9"/>
            <color indexed="81"/>
            <rFont val="MS P ゴシック"/>
            <family val="3"/>
            <charset val="128"/>
          </rPr>
          <t>半角ｶﾀｶﾅで入力。
「姓」と「名」の間は半角スペースを入力してください。</t>
        </r>
      </text>
    </comment>
    <comment ref="K10" authorId="0" shapeId="0" xr:uid="{00000000-0006-0000-0000-000003000000}">
      <text>
        <r>
          <rPr>
            <sz val="9"/>
            <color indexed="81"/>
            <rFont val="MS P ゴシック"/>
            <family val="3"/>
            <charset val="128"/>
          </rPr>
          <t>1.一般行政職（事務系）
2.一般行政職（技術系）
3.医療職
4.消防職
5.企業職
6.技能労務職
7.保育職</t>
        </r>
      </text>
    </comment>
    <comment ref="N10" authorId="0" shapeId="0" xr:uid="{6D81AE44-DF32-4344-9D80-C383D0115151}">
      <text>
        <r>
          <rPr>
            <sz val="9"/>
            <color indexed="81"/>
            <rFont val="MS P ゴシック"/>
            <family val="3"/>
            <charset val="128"/>
          </rPr>
          <t>バリアフリー室・外泊は現時点で把握できれば入力してください。
バリアフリー室利用の場合は「配慮が必要な研修生について」（様式第19号）をご提出ください。
「一部外泊」は研修日程中に宿泊と外泊が混在する場合に選択してください。</t>
        </r>
      </text>
    </comment>
    <comment ref="O10" authorId="0" shapeId="0" xr:uid="{C05356BA-9CC6-456E-946E-C1C66835096F}">
      <text>
        <r>
          <rPr>
            <sz val="9"/>
            <color indexed="81"/>
            <rFont val="MS P ゴシック"/>
            <family val="3"/>
            <charset val="128"/>
          </rPr>
          <t>第1希望</t>
        </r>
      </text>
    </comment>
    <comment ref="P10" authorId="0" shapeId="0" xr:uid="{270DC31A-7DCF-4165-B196-CB0FEA0EE1C1}">
      <text>
        <r>
          <rPr>
            <sz val="9"/>
            <color indexed="81"/>
            <rFont val="MS P ゴシック"/>
            <family val="3"/>
            <charset val="128"/>
          </rPr>
          <t>1人1台の場合は「個人」、複数人の場合は「拠点」を選択</t>
        </r>
      </text>
    </comment>
    <comment ref="S10" authorId="0" shapeId="0" xr:uid="{16740DCB-4632-4F9D-BF2A-C88A21D7D8AD}">
      <text>
        <r>
          <rPr>
            <sz val="9"/>
            <color indexed="81"/>
            <rFont val="MS P ゴシック"/>
            <family val="3"/>
            <charset val="128"/>
          </rPr>
          <t>第1希望に入力した回が割振枠外の場合は、
第2希望以下を入力。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kato</author>
    <author>yokoyama</author>
  </authors>
  <commentList>
    <comment ref="F10" authorId="0" shapeId="0" xr:uid="{00000000-0006-0000-0100-000001000000}">
      <text>
        <r>
          <rPr>
            <sz val="9"/>
            <color indexed="81"/>
            <rFont val="MS P ゴシック"/>
            <family val="3"/>
            <charset val="128"/>
          </rPr>
          <t>「姓」「名」の間に空白を入れてください。</t>
        </r>
      </text>
    </comment>
    <comment ref="G10" authorId="0" shapeId="0" xr:uid="{00000000-0006-0000-0100-000002000000}">
      <text>
        <r>
          <rPr>
            <sz val="9"/>
            <color indexed="81"/>
            <rFont val="MS P ゴシック"/>
            <family val="3"/>
            <charset val="128"/>
          </rPr>
          <t>半角ｶﾀｶﾅで入力。
「姓」と「名」の間は半角スペースを入力してください。</t>
        </r>
      </text>
    </comment>
    <comment ref="K10" authorId="0" shapeId="0" xr:uid="{00000000-0006-0000-0100-000003000000}">
      <text>
        <r>
          <rPr>
            <sz val="9"/>
            <color indexed="81"/>
            <rFont val="MS P ゴシック"/>
            <family val="3"/>
            <charset val="128"/>
          </rPr>
          <t>1.一般行政職（事務系）
2.一般行政職（技術系）
3.医療職
4.消防職
5.企業職
6.技能労務職
7.保育職</t>
        </r>
      </text>
    </comment>
    <comment ref="N10" authorId="0" shapeId="0" xr:uid="{64D62E78-2DB7-4124-9EA7-2F878325AD41}">
      <text>
        <r>
          <rPr>
            <sz val="9"/>
            <color indexed="81"/>
            <rFont val="MS P ゴシック"/>
            <family val="3"/>
            <charset val="128"/>
          </rPr>
          <t>バリアフリー室・外泊は現時点で把握できれば入力してください。
バリアフリー室利用の場合は「配慮が必要な研修生について」（様式第19号）をご提出ください。
「一部外泊」は研修日程中に宿泊と外泊が混在する場合に選択し、その内訳を備考欄に記入してください。</t>
        </r>
      </text>
    </comment>
    <comment ref="O10" authorId="0" shapeId="0" xr:uid="{35DD5C9E-7240-4777-B91E-A8260395DADD}">
      <text>
        <r>
          <rPr>
            <sz val="9"/>
            <color indexed="81"/>
            <rFont val="MS P ゴシック"/>
            <family val="3"/>
            <charset val="128"/>
          </rPr>
          <t>第1希望。
（選択研修で1回しか開催しないものは1と入力。）</t>
        </r>
      </text>
    </comment>
    <comment ref="P10" authorId="1" shapeId="0" xr:uid="{00000000-0006-0000-0100-000005000000}">
      <text>
        <r>
          <rPr>
            <sz val="9"/>
            <color indexed="81"/>
            <rFont val="MS P ゴシック"/>
            <family val="3"/>
            <charset val="128"/>
          </rPr>
          <t>個人（一人一台の端末で受講する場合）
拠点（会議室などで複数人が1台の端末で受講する場合）</t>
        </r>
      </text>
    </comment>
    <comment ref="S10" authorId="0" shapeId="0" xr:uid="{6FFA4840-06A0-4ED2-BD95-BE3A9404C2BB}">
      <text>
        <r>
          <rPr>
            <sz val="9"/>
            <color indexed="81"/>
            <rFont val="MS P ゴシック"/>
            <family val="3"/>
            <charset val="128"/>
          </rPr>
          <t>第1希望に入力した回が割振枠外の場合は、
第2希望以下を入力。</t>
        </r>
      </text>
    </comment>
  </commentList>
</comments>
</file>

<file path=xl/sharedStrings.xml><?xml version="1.0" encoding="utf-8"?>
<sst xmlns="http://schemas.openxmlformats.org/spreadsheetml/2006/main" count="381" uniqueCount="349">
  <si>
    <t>職員名</t>
  </si>
  <si>
    <t>ﾌﾘｶﾞﾅ</t>
    <phoneticPr fontId="2"/>
  </si>
  <si>
    <t>勤務箇所名</t>
  </si>
  <si>
    <t>職名</t>
  </si>
  <si>
    <t>生年月日</t>
    <rPh sb="0" eb="1">
      <t>セイ</t>
    </rPh>
    <rPh sb="1" eb="2">
      <t>ネン</t>
    </rPh>
    <rPh sb="2" eb="4">
      <t>ガッピ</t>
    </rPh>
    <phoneticPr fontId="1"/>
  </si>
  <si>
    <t>採用年月日</t>
    <rPh sb="0" eb="2">
      <t>サイヨウ</t>
    </rPh>
    <rPh sb="2" eb="3">
      <t>ネン</t>
    </rPh>
    <rPh sb="3" eb="5">
      <t>ガッピ</t>
    </rPh>
    <phoneticPr fontId="1"/>
  </si>
  <si>
    <t>団体
ｺｰﾄﾞ</t>
    <rPh sb="0" eb="2">
      <t>ダンタイ</t>
    </rPh>
    <phoneticPr fontId="4"/>
  </si>
  <si>
    <t>主事</t>
    <rPh sb="0" eb="2">
      <t>シュジ</t>
    </rPh>
    <phoneticPr fontId="4"/>
  </si>
  <si>
    <t>二本松　二郎</t>
  </si>
  <si>
    <t>ﾆﾎﾝﾏﾂ ｼﾞﾛｳ</t>
  </si>
  <si>
    <t>市民課</t>
  </si>
  <si>
    <t>伊達　三郎</t>
  </si>
  <si>
    <t>ﾀﾞﾃ ｻﾌﾞﾛｳ</t>
  </si>
  <si>
    <t>農政課</t>
  </si>
  <si>
    <t>本宮　四郎</t>
  </si>
  <si>
    <t>ﾓﾄﾐﾔ ｼﾛｳ</t>
  </si>
  <si>
    <t>保健課</t>
  </si>
  <si>
    <t>桑折　五郎</t>
  </si>
  <si>
    <t>ｺｵﾘ ｺﾞﾛｳ</t>
  </si>
  <si>
    <t>福島事務所</t>
  </si>
  <si>
    <t>郡山　六子</t>
  </si>
  <si>
    <t>郡山事務所</t>
  </si>
  <si>
    <t>川俣　七子</t>
  </si>
  <si>
    <t>ｶﾜﾏﾀ ﾅﾅｺ</t>
  </si>
  <si>
    <t>福祉課</t>
  </si>
  <si>
    <t>相馬　八郎</t>
  </si>
  <si>
    <t>ｿｳﾏ ﾊﾁﾛｳ</t>
  </si>
  <si>
    <t>職員課</t>
  </si>
  <si>
    <t>ふくしま自治研修センター所長　様</t>
    <rPh sb="4" eb="6">
      <t>ジチ</t>
    </rPh>
    <rPh sb="6" eb="8">
      <t>ケンシュウ</t>
    </rPh>
    <rPh sb="12" eb="14">
      <t>ショチョウ</t>
    </rPh>
    <rPh sb="15" eb="16">
      <t>サマ</t>
    </rPh>
    <phoneticPr fontId="4"/>
  </si>
  <si>
    <t>団体
コード</t>
    <rPh sb="0" eb="2">
      <t>ダンタイ</t>
    </rPh>
    <phoneticPr fontId="4"/>
  </si>
  <si>
    <t>代表者名</t>
    <rPh sb="0" eb="3">
      <t>ダイヒョウシャ</t>
    </rPh>
    <rPh sb="3" eb="4">
      <t>メイ</t>
    </rPh>
    <phoneticPr fontId="4"/>
  </si>
  <si>
    <t>団体名</t>
    <rPh sb="0" eb="3">
      <t>ダンタイメイ</t>
    </rPh>
    <phoneticPr fontId="4"/>
  </si>
  <si>
    <t>福島市長</t>
  </si>
  <si>
    <t>会津若松市長</t>
  </si>
  <si>
    <t>郡山市長</t>
  </si>
  <si>
    <t>いわき市長</t>
  </si>
  <si>
    <t>白河市長</t>
  </si>
  <si>
    <t>須賀川市長</t>
  </si>
  <si>
    <t>喜多方市長</t>
  </si>
  <si>
    <t>相馬市長</t>
  </si>
  <si>
    <t>二本松市長</t>
  </si>
  <si>
    <t>田村市長</t>
  </si>
  <si>
    <t>南相馬市長</t>
  </si>
  <si>
    <t>伊達市長</t>
  </si>
  <si>
    <t>本宮市長</t>
  </si>
  <si>
    <t>桑折町長</t>
  </si>
  <si>
    <t>桑折町</t>
  </si>
  <si>
    <t>国見町長</t>
  </si>
  <si>
    <t>国見町</t>
  </si>
  <si>
    <t>川俣町長</t>
  </si>
  <si>
    <t>川俣町</t>
  </si>
  <si>
    <t>大玉村長</t>
  </si>
  <si>
    <t>大玉村</t>
  </si>
  <si>
    <t>鏡石町長</t>
  </si>
  <si>
    <t>鏡石町</t>
  </si>
  <si>
    <t>天栄村長</t>
  </si>
  <si>
    <t>天栄村</t>
  </si>
  <si>
    <t>下郷町長</t>
  </si>
  <si>
    <t>下郷町</t>
  </si>
  <si>
    <t>檜枝岐村長</t>
  </si>
  <si>
    <t>檜枝岐村</t>
  </si>
  <si>
    <t>只見町長</t>
  </si>
  <si>
    <t>只見町</t>
  </si>
  <si>
    <t>南会津町長</t>
  </si>
  <si>
    <t>北塩原村長</t>
  </si>
  <si>
    <t>北塩原村</t>
  </si>
  <si>
    <t>西会津町長</t>
  </si>
  <si>
    <t>磐梯町長</t>
  </si>
  <si>
    <t>磐梯町</t>
  </si>
  <si>
    <t>猪苗代町長</t>
  </si>
  <si>
    <t>猪苗代町</t>
  </si>
  <si>
    <t>会津坂下町長</t>
  </si>
  <si>
    <t>会津坂下町</t>
  </si>
  <si>
    <t>湯川村長</t>
  </si>
  <si>
    <t>湯川村</t>
  </si>
  <si>
    <t>柳津町長</t>
  </si>
  <si>
    <t>柳津町</t>
  </si>
  <si>
    <t>三島町長</t>
  </si>
  <si>
    <t>三島町</t>
  </si>
  <si>
    <t>金山町長</t>
  </si>
  <si>
    <t>金山町</t>
  </si>
  <si>
    <t>昭和村長</t>
  </si>
  <si>
    <t>昭和村</t>
  </si>
  <si>
    <t>会津美里町長</t>
  </si>
  <si>
    <t>西郷村長</t>
  </si>
  <si>
    <t>西郷村</t>
  </si>
  <si>
    <t>泉崎村長</t>
  </si>
  <si>
    <t>泉崎村</t>
  </si>
  <si>
    <t>中島村長</t>
  </si>
  <si>
    <t>中島村</t>
  </si>
  <si>
    <t>矢吹町長</t>
  </si>
  <si>
    <t>矢吹町</t>
  </si>
  <si>
    <t>棚倉町長</t>
  </si>
  <si>
    <t>棚倉町</t>
  </si>
  <si>
    <t>矢祭町長</t>
  </si>
  <si>
    <t>矢祭町</t>
  </si>
  <si>
    <t>塙町長</t>
  </si>
  <si>
    <t>塙町</t>
  </si>
  <si>
    <t>鮫川村長</t>
  </si>
  <si>
    <t>鮫川村</t>
  </si>
  <si>
    <t>石川町長</t>
  </si>
  <si>
    <t>石川町</t>
  </si>
  <si>
    <t>玉川村長</t>
  </si>
  <si>
    <t>玉川村</t>
  </si>
  <si>
    <t>平田村長</t>
  </si>
  <si>
    <t>平田村</t>
  </si>
  <si>
    <t>浅川町長</t>
  </si>
  <si>
    <t>浅川町</t>
  </si>
  <si>
    <t>古殿町長</t>
  </si>
  <si>
    <t>古殿町</t>
  </si>
  <si>
    <t>三春町長</t>
  </si>
  <si>
    <t>三春町</t>
  </si>
  <si>
    <t>小野町長</t>
  </si>
  <si>
    <t>小野町</t>
  </si>
  <si>
    <t>広野町長</t>
  </si>
  <si>
    <t>広野町</t>
  </si>
  <si>
    <t>楢葉町長</t>
  </si>
  <si>
    <t>楢葉町</t>
  </si>
  <si>
    <t>富岡町長</t>
  </si>
  <si>
    <t>富岡町</t>
  </si>
  <si>
    <t>川内村長</t>
  </si>
  <si>
    <t>川内村</t>
  </si>
  <si>
    <t>大熊町長</t>
  </si>
  <si>
    <t>大熊町</t>
  </si>
  <si>
    <t>双葉町長</t>
  </si>
  <si>
    <t>双葉町</t>
  </si>
  <si>
    <t>浪江町長</t>
  </si>
  <si>
    <t>浪江町</t>
  </si>
  <si>
    <t>葛尾村長</t>
  </si>
  <si>
    <t>葛尾村</t>
  </si>
  <si>
    <t>新地町長</t>
  </si>
  <si>
    <t>新地町</t>
  </si>
  <si>
    <t>飯舘村長</t>
  </si>
  <si>
    <t>川俣方部衛生処理組合管理者</t>
  </si>
  <si>
    <t>川俣方部衛生処理組合</t>
  </si>
  <si>
    <t>公立藤田病院組合管理者</t>
  </si>
  <si>
    <t>公立藤田病院組合</t>
  </si>
  <si>
    <t>伊達地方衛生処理組合管理者</t>
  </si>
  <si>
    <t>伊達地方衛生処理組合</t>
  </si>
  <si>
    <t>東白衛生組合管理者</t>
  </si>
  <si>
    <t>東白衛生組合</t>
  </si>
  <si>
    <t>相馬方部衛生組合管理者</t>
  </si>
  <si>
    <t>相馬方部衛生組合</t>
  </si>
  <si>
    <t>伊達地方消防組合管理者</t>
  </si>
  <si>
    <t>伊達地方消防組合</t>
  </si>
  <si>
    <t>安達地方広域行政組合管理者</t>
  </si>
  <si>
    <t>安達地方広域行政組合</t>
  </si>
  <si>
    <t>郡山地方広域消防組合管理者</t>
  </si>
  <si>
    <t>郡山地方広域消防組合</t>
  </si>
  <si>
    <t>福島県観光物産交流協会理事長</t>
  </si>
  <si>
    <t>福島県青少年育成・男女共生推進機構理事長</t>
  </si>
  <si>
    <t>福島県産業振興センター理事長</t>
  </si>
  <si>
    <t>福島県農業振興公社理事長</t>
  </si>
  <si>
    <t>福島県栽培漁業協会理事長</t>
  </si>
  <si>
    <t>ふくしまﾌｫﾚｽﾄ・ｴｺ・ﾗｲﾌ財団理事長</t>
  </si>
  <si>
    <t>福島県道路公社理事長</t>
  </si>
  <si>
    <t>ふくしま市町村支援機構理事長</t>
  </si>
  <si>
    <t>福島県都市公園・緑化協会理事長</t>
  </si>
  <si>
    <t>福島県下水道公社理事長</t>
  </si>
  <si>
    <t>ふくしま海洋科学館理事長</t>
  </si>
  <si>
    <t>福島県国際交流協会理事長</t>
  </si>
  <si>
    <t>福島県立医科大学理事長</t>
  </si>
  <si>
    <t>会津大学理事長</t>
  </si>
  <si>
    <t>福島市スポーツ振興公社理事長</t>
  </si>
  <si>
    <t>福島市振興公社理事長</t>
  </si>
  <si>
    <t>会津若松市勤労者福祉ｻｰﾋﾞｽｾﾝﾀｰ会長</t>
  </si>
  <si>
    <t>いわき市公園緑地観光公社理事長</t>
  </si>
  <si>
    <t>須賀川市スポーツ振興協会理事長</t>
  </si>
  <si>
    <t>福島県市町村振興協会理事長</t>
  </si>
  <si>
    <t>研修課程名</t>
    <rPh sb="0" eb="2">
      <t>ケンシュウ</t>
    </rPh>
    <rPh sb="2" eb="4">
      <t>カテイ</t>
    </rPh>
    <rPh sb="4" eb="5">
      <t>メイ</t>
    </rPh>
    <phoneticPr fontId="4"/>
  </si>
  <si>
    <t>所属長名</t>
    <rPh sb="0" eb="3">
      <t>ショゾクチョウ</t>
    </rPh>
    <rPh sb="3" eb="4">
      <t>メイ</t>
    </rPh>
    <phoneticPr fontId="4"/>
  </si>
  <si>
    <t>所属団体名</t>
    <rPh sb="0" eb="2">
      <t>ショゾク</t>
    </rPh>
    <rPh sb="2" eb="5">
      <t>ダンタイメイ</t>
    </rPh>
    <phoneticPr fontId="4"/>
  </si>
  <si>
    <t>課程コード</t>
    <rPh sb="0" eb="2">
      <t>カテイ</t>
    </rPh>
    <phoneticPr fontId="4"/>
  </si>
  <si>
    <t>団体コード</t>
    <rPh sb="0" eb="2">
      <t>ダンタイ</t>
    </rPh>
    <phoneticPr fontId="2"/>
  </si>
  <si>
    <t>ｺｵﾘﾔﾏ ﾑﾂｺ</t>
  </si>
  <si>
    <t>団体の長名</t>
    <rPh sb="0" eb="2">
      <t>ダンタイ</t>
    </rPh>
    <rPh sb="3" eb="4">
      <t>チョウ</t>
    </rPh>
    <rPh sb="4" eb="5">
      <t>メイ</t>
    </rPh>
    <phoneticPr fontId="4"/>
  </si>
  <si>
    <t>職員
番号</t>
    <rPh sb="3" eb="5">
      <t>バンゴウ</t>
    </rPh>
    <phoneticPr fontId="1"/>
  </si>
  <si>
    <t>福島　一郎</t>
    <rPh sb="0" eb="2">
      <t>フクシマ</t>
    </rPh>
    <rPh sb="3" eb="5">
      <t>イチロウ</t>
    </rPh>
    <phoneticPr fontId="2"/>
  </si>
  <si>
    <t>人事課</t>
    <rPh sb="0" eb="2">
      <t>ジンジ</t>
    </rPh>
    <rPh sb="2" eb="3">
      <t>カ</t>
    </rPh>
    <phoneticPr fontId="2"/>
  </si>
  <si>
    <t>主事</t>
    <rPh sb="0" eb="2">
      <t>シュジ</t>
    </rPh>
    <phoneticPr fontId="2"/>
  </si>
  <si>
    <t>No</t>
    <phoneticPr fontId="4"/>
  </si>
  <si>
    <t>性別
1.男
2.女</t>
    <rPh sb="5" eb="6">
      <t>オトコ</t>
    </rPh>
    <rPh sb="9" eb="10">
      <t>オンナ</t>
    </rPh>
    <phoneticPr fontId="1"/>
  </si>
  <si>
    <t>レジリエンス講座</t>
    <rPh sb="6" eb="8">
      <t>コウザ</t>
    </rPh>
    <phoneticPr fontId="4"/>
  </si>
  <si>
    <t>人数</t>
    <rPh sb="0" eb="2">
      <t>ニンズウ</t>
    </rPh>
    <phoneticPr fontId="2"/>
  </si>
  <si>
    <t>宿泊室
（バリアフリー室・外泊）</t>
    <rPh sb="0" eb="3">
      <t>シュクハクシツ</t>
    </rPh>
    <rPh sb="11" eb="12">
      <t>シツ</t>
    </rPh>
    <rPh sb="13" eb="15">
      <t>ガイハク</t>
    </rPh>
    <phoneticPr fontId="1"/>
  </si>
  <si>
    <t>受講回</t>
    <rPh sb="0" eb="2">
      <t>ジュコウ</t>
    </rPh>
    <rPh sb="2" eb="3">
      <t>カイ</t>
    </rPh>
    <phoneticPr fontId="2"/>
  </si>
  <si>
    <t>研修生推薦名簿</t>
    <rPh sb="0" eb="1">
      <t>ケン</t>
    </rPh>
    <rPh sb="1" eb="2">
      <t>オサム</t>
    </rPh>
    <rPh sb="2" eb="3">
      <t>ショウ</t>
    </rPh>
    <rPh sb="3" eb="4">
      <t>スイ</t>
    </rPh>
    <rPh sb="4" eb="5">
      <t>ススム</t>
    </rPh>
    <rPh sb="5" eb="6">
      <t>メイ</t>
    </rPh>
    <rPh sb="6" eb="7">
      <t>ボ</t>
    </rPh>
    <phoneticPr fontId="4"/>
  </si>
  <si>
    <t>年</t>
    <rPh sb="0" eb="1">
      <t>ネン</t>
    </rPh>
    <phoneticPr fontId="2"/>
  </si>
  <si>
    <t>月</t>
    <rPh sb="0" eb="1">
      <t>ツキ</t>
    </rPh>
    <phoneticPr fontId="2"/>
  </si>
  <si>
    <t>新規採用職員（前期）研修</t>
  </si>
  <si>
    <t>101新規採用職員（前期）研修</t>
  </si>
  <si>
    <t>新規採用職員（後期）研修</t>
  </si>
  <si>
    <t>基礎力アップ研修</t>
    <rPh sb="0" eb="3">
      <t>キソリョク</t>
    </rPh>
    <rPh sb="6" eb="8">
      <t>ケンシュウ</t>
    </rPh>
    <phoneticPr fontId="7"/>
  </si>
  <si>
    <t>応用力アップ研修</t>
    <rPh sb="0" eb="3">
      <t>オウヨウリョク</t>
    </rPh>
    <rPh sb="6" eb="8">
      <t>ケンシュウ</t>
    </rPh>
    <phoneticPr fontId="7"/>
  </si>
  <si>
    <t>実行力アップ研修</t>
    <rPh sb="0" eb="3">
      <t>ジッコウリョク</t>
    </rPh>
    <rPh sb="6" eb="8">
      <t>ケンシュウ</t>
    </rPh>
    <phoneticPr fontId="4"/>
  </si>
  <si>
    <t>新任係長研修</t>
    <rPh sb="0" eb="2">
      <t>シンニン</t>
    </rPh>
    <rPh sb="2" eb="4">
      <t>カカリチョウ</t>
    </rPh>
    <rPh sb="4" eb="6">
      <t>ケンシュウ</t>
    </rPh>
    <phoneticPr fontId="7"/>
  </si>
  <si>
    <t>新任管理者研修</t>
    <rPh sb="0" eb="2">
      <t>シンニン</t>
    </rPh>
    <rPh sb="2" eb="5">
      <t>カンリシャ</t>
    </rPh>
    <rPh sb="5" eb="7">
      <t>ケンシュウ</t>
    </rPh>
    <phoneticPr fontId="7"/>
  </si>
  <si>
    <t>新任課長研修</t>
    <rPh sb="0" eb="2">
      <t>シンニン</t>
    </rPh>
    <rPh sb="2" eb="4">
      <t>カチョウ</t>
    </rPh>
    <rPh sb="4" eb="6">
      <t>ケンシュウ</t>
    </rPh>
    <phoneticPr fontId="7"/>
  </si>
  <si>
    <t>接遇実践講座</t>
    <rPh sb="0" eb="2">
      <t>セツグウ</t>
    </rPh>
    <rPh sb="2" eb="4">
      <t>ジッセン</t>
    </rPh>
    <rPh sb="4" eb="6">
      <t>コウザ</t>
    </rPh>
    <phoneticPr fontId="13"/>
  </si>
  <si>
    <t>折衝・交渉力養成講座</t>
    <rPh sb="0" eb="2">
      <t>セッショウ</t>
    </rPh>
    <rPh sb="3" eb="6">
      <t>コウショウリョク</t>
    </rPh>
    <rPh sb="6" eb="8">
      <t>ヨウセイ</t>
    </rPh>
    <rPh sb="8" eb="10">
      <t>コウザ</t>
    </rPh>
    <phoneticPr fontId="13"/>
  </si>
  <si>
    <t>合意形成能力の養成講座</t>
    <rPh sb="0" eb="2">
      <t>ゴウイ</t>
    </rPh>
    <rPh sb="2" eb="4">
      <t>ケイセイ</t>
    </rPh>
    <rPh sb="4" eb="6">
      <t>ノウリョク</t>
    </rPh>
    <rPh sb="7" eb="9">
      <t>ヨウセイ</t>
    </rPh>
    <rPh sb="9" eb="11">
      <t>コウザ</t>
    </rPh>
    <phoneticPr fontId="13"/>
  </si>
  <si>
    <t>ﾌｸｼﾏ ｲﾁﾛｳ</t>
  </si>
  <si>
    <t>日</t>
    <rPh sb="0" eb="1">
      <t>ニチ</t>
    </rPh>
    <phoneticPr fontId="2"/>
  </si>
  <si>
    <t>備考欄
宿泊室（バリアフリー室・外泊）入力の際は理由を記載</t>
    <rPh sb="0" eb="2">
      <t>ビコウ</t>
    </rPh>
    <rPh sb="2" eb="3">
      <t>ラン</t>
    </rPh>
    <rPh sb="4" eb="7">
      <t>シュクハクシツ</t>
    </rPh>
    <rPh sb="14" eb="15">
      <t>シツ</t>
    </rPh>
    <rPh sb="16" eb="18">
      <t>ガイハク</t>
    </rPh>
    <rPh sb="19" eb="21">
      <t>ニュウリョク</t>
    </rPh>
    <rPh sb="22" eb="23">
      <t>サイ</t>
    </rPh>
    <rPh sb="24" eb="26">
      <t>リユウ</t>
    </rPh>
    <rPh sb="27" eb="29">
      <t>キサイ</t>
    </rPh>
    <phoneticPr fontId="2"/>
  </si>
  <si>
    <t>オンライン時入力</t>
    <rPh sb="5" eb="6">
      <t>ジ</t>
    </rPh>
    <rPh sb="6" eb="8">
      <t>ニュウリョク</t>
    </rPh>
    <phoneticPr fontId="2"/>
  </si>
  <si>
    <t>バリアフリー室</t>
  </si>
  <si>
    <t>外泊</t>
  </si>
  <si>
    <t>一部外泊</t>
  </si>
  <si>
    <t>小学生の子の養育のため</t>
    <rPh sb="0" eb="3">
      <t>ショウガクセイ</t>
    </rPh>
    <rPh sb="4" eb="5">
      <t>コ</t>
    </rPh>
    <rPh sb="6" eb="8">
      <t>ヨウイク</t>
    </rPh>
    <phoneticPr fontId="2"/>
  </si>
  <si>
    <t>性別
男:1
女:2</t>
    <rPh sb="3" eb="4">
      <t>オトコ</t>
    </rPh>
    <rPh sb="7" eb="8">
      <t>オンナ</t>
    </rPh>
    <phoneticPr fontId="1"/>
  </si>
  <si>
    <t>[様式第6号]</t>
    <rPh sb="1" eb="3">
      <t>ヨウシキ</t>
    </rPh>
    <rPh sb="3" eb="4">
      <t>ダイ</t>
    </rPh>
    <rPh sb="5" eb="6">
      <t>ゴウ</t>
    </rPh>
    <phoneticPr fontId="2"/>
  </si>
  <si>
    <t>車椅子利用</t>
    <rPh sb="0" eb="3">
      <t>クルマイス</t>
    </rPh>
    <rPh sb="3" eb="5">
      <t>リヨウ</t>
    </rPh>
    <phoneticPr fontId="2"/>
  </si>
  <si>
    <r>
      <t xml:space="preserve">接続方法
</t>
    </r>
    <r>
      <rPr>
        <sz val="8"/>
        <rFont val="ＭＳ ゴシック"/>
        <family val="3"/>
        <charset val="128"/>
      </rPr>
      <t>(個人･拠点)</t>
    </r>
    <rPh sb="0" eb="2">
      <t>セツゾク</t>
    </rPh>
    <rPh sb="2" eb="4">
      <t>ホウホウ</t>
    </rPh>
    <rPh sb="6" eb="8">
      <t>コジンキョテン2</t>
    </rPh>
    <phoneticPr fontId="2"/>
  </si>
  <si>
    <t>職種</t>
    <phoneticPr fontId="2"/>
  </si>
  <si>
    <t>課程コード
研修課程名</t>
    <rPh sb="0" eb="2">
      <t>カテイ</t>
    </rPh>
    <rPh sb="6" eb="8">
      <t>ケンシュウ</t>
    </rPh>
    <rPh sb="8" eb="10">
      <t>カテイ</t>
    </rPh>
    <rPh sb="10" eb="11">
      <t>メイ</t>
    </rPh>
    <phoneticPr fontId="4"/>
  </si>
  <si>
    <t>政策立案のためのデータ分析講座</t>
    <rPh sb="0" eb="2">
      <t>セイサク</t>
    </rPh>
    <rPh sb="2" eb="4">
      <t>リツアン</t>
    </rPh>
    <rPh sb="11" eb="13">
      <t>ブンセキ</t>
    </rPh>
    <rPh sb="13" eb="15">
      <t>コウザ</t>
    </rPh>
    <phoneticPr fontId="13"/>
  </si>
  <si>
    <t>職種</t>
  </si>
  <si>
    <t>第2希望</t>
    <rPh sb="0" eb="1">
      <t>ダイ</t>
    </rPh>
    <rPh sb="2" eb="4">
      <t>キボウ</t>
    </rPh>
    <phoneticPr fontId="2"/>
  </si>
  <si>
    <t>第3希望</t>
    <rPh sb="0" eb="1">
      <t>ダイ</t>
    </rPh>
    <rPh sb="2" eb="4">
      <t>キボウ</t>
    </rPh>
    <phoneticPr fontId="2"/>
  </si>
  <si>
    <t>４月</t>
    <rPh sb="1" eb="2">
      <t>ツキ</t>
    </rPh>
    <phoneticPr fontId="2"/>
  </si>
  <si>
    <t>５日</t>
    <rPh sb="1" eb="2">
      <t>ニチ</t>
    </rPh>
    <phoneticPr fontId="2"/>
  </si>
  <si>
    <t>いつでも可</t>
  </si>
  <si>
    <t>母の介護のため1日目のみ外泊</t>
    <rPh sb="0" eb="1">
      <t>ハハ</t>
    </rPh>
    <rPh sb="2" eb="4">
      <t>カイゴ</t>
    </rPh>
    <rPh sb="8" eb="10">
      <t>ニチメ</t>
    </rPh>
    <rPh sb="12" eb="14">
      <t>ガイハク</t>
    </rPh>
    <phoneticPr fontId="2"/>
  </si>
  <si>
    <t>新規採用職員（社会人経験者）研修</t>
    <rPh sb="7" eb="10">
      <t>シャカイジン</t>
    </rPh>
    <rPh sb="10" eb="13">
      <t>ケイケンシャ</t>
    </rPh>
    <phoneticPr fontId="2"/>
  </si>
  <si>
    <t>地方公会計講座（実践編）</t>
    <rPh sb="8" eb="10">
      <t>ジッセン</t>
    </rPh>
    <rPh sb="10" eb="11">
      <t>ヘン</t>
    </rPh>
    <phoneticPr fontId="4"/>
  </si>
  <si>
    <t>法令入門講座</t>
    <rPh sb="0" eb="2">
      <t>ホウレイ</t>
    </rPh>
    <rPh sb="2" eb="4">
      <t>ニュウモン</t>
    </rPh>
    <rPh sb="4" eb="6">
      <t>コウザ</t>
    </rPh>
    <phoneticPr fontId="13"/>
  </si>
  <si>
    <t>アート思考講座</t>
    <rPh sb="3" eb="5">
      <t>シコウ</t>
    </rPh>
    <rPh sb="5" eb="7">
      <t>コウザ</t>
    </rPh>
    <phoneticPr fontId="13"/>
  </si>
  <si>
    <t>行政のスリム化講座</t>
    <rPh sb="0" eb="2">
      <t>ギョウセイ</t>
    </rPh>
    <rPh sb="6" eb="7">
      <t>カ</t>
    </rPh>
    <rPh sb="7" eb="9">
      <t>コウザ</t>
    </rPh>
    <phoneticPr fontId="2"/>
  </si>
  <si>
    <t>危機管理講座</t>
    <phoneticPr fontId="2"/>
  </si>
  <si>
    <t>福島県知事</t>
    <rPh sb="0" eb="3">
      <t>フクシマケン</t>
    </rPh>
    <rPh sb="3" eb="5">
      <t>チジ</t>
    </rPh>
    <phoneticPr fontId="2"/>
  </si>
  <si>
    <t>福島県</t>
    <rPh sb="0" eb="3">
      <t>フクシマケン</t>
    </rPh>
    <phoneticPr fontId="2"/>
  </si>
  <si>
    <t>福島市</t>
    <rPh sb="0" eb="3">
      <t>フクシマシ</t>
    </rPh>
    <phoneticPr fontId="2"/>
  </si>
  <si>
    <t>会津若松市</t>
    <rPh sb="0" eb="2">
      <t>アイヅ</t>
    </rPh>
    <rPh sb="2" eb="4">
      <t>ワカマツシ</t>
    </rPh>
    <rPh sb="4" eb="5">
      <t>シ</t>
    </rPh>
    <phoneticPr fontId="2"/>
  </si>
  <si>
    <t>郡山市</t>
    <rPh sb="0" eb="3">
      <t>コオリヤマシ</t>
    </rPh>
    <phoneticPr fontId="2"/>
  </si>
  <si>
    <t>いわき市</t>
    <rPh sb="0" eb="4">
      <t>イワキシ</t>
    </rPh>
    <phoneticPr fontId="2"/>
  </si>
  <si>
    <t>白河市</t>
    <rPh sb="0" eb="3">
      <t>シラカワシ</t>
    </rPh>
    <phoneticPr fontId="2"/>
  </si>
  <si>
    <t>須賀川市</t>
    <rPh sb="0" eb="4">
      <t>スカガワシ</t>
    </rPh>
    <phoneticPr fontId="2"/>
  </si>
  <si>
    <t>喜多方市</t>
    <rPh sb="0" eb="4">
      <t>キタカタシ</t>
    </rPh>
    <phoneticPr fontId="2"/>
  </si>
  <si>
    <t>相馬市</t>
    <rPh sb="0" eb="3">
      <t>ソウマシ</t>
    </rPh>
    <phoneticPr fontId="2"/>
  </si>
  <si>
    <t>二本松市</t>
    <rPh sb="0" eb="4">
      <t>ニホンマツシ</t>
    </rPh>
    <phoneticPr fontId="2"/>
  </si>
  <si>
    <t>田村市</t>
    <rPh sb="0" eb="2">
      <t>タムラ</t>
    </rPh>
    <rPh sb="2" eb="3">
      <t>シ</t>
    </rPh>
    <phoneticPr fontId="2"/>
  </si>
  <si>
    <t>南相馬市</t>
    <rPh sb="0" eb="1">
      <t>ミナミ</t>
    </rPh>
    <rPh sb="1" eb="4">
      <t>ソウマシ</t>
    </rPh>
    <phoneticPr fontId="2"/>
  </si>
  <si>
    <t>伊達市</t>
    <rPh sb="2" eb="3">
      <t>シ</t>
    </rPh>
    <phoneticPr fontId="2"/>
  </si>
  <si>
    <t>本宮市</t>
    <rPh sb="0" eb="2">
      <t>モトミヤ</t>
    </rPh>
    <rPh sb="2" eb="3">
      <t>シ</t>
    </rPh>
    <phoneticPr fontId="2"/>
  </si>
  <si>
    <t>南会津町</t>
    <rPh sb="0" eb="1">
      <t>ミナミ</t>
    </rPh>
    <rPh sb="1" eb="4">
      <t>アイヅマチ</t>
    </rPh>
    <phoneticPr fontId="2"/>
  </si>
  <si>
    <t>西会津町</t>
    <rPh sb="3" eb="4">
      <t>マチ</t>
    </rPh>
    <phoneticPr fontId="2"/>
  </si>
  <si>
    <t>会津美里町</t>
    <rPh sb="2" eb="4">
      <t>ミサト</t>
    </rPh>
    <rPh sb="4" eb="5">
      <t>マチ</t>
    </rPh>
    <phoneticPr fontId="2"/>
  </si>
  <si>
    <t>飯舘村</t>
    <rPh sb="0" eb="3">
      <t>イイタテムラ</t>
    </rPh>
    <phoneticPr fontId="2"/>
  </si>
  <si>
    <t>福島県市町村総合事務組合管理者</t>
    <rPh sb="0" eb="3">
      <t>フクシマケン</t>
    </rPh>
    <phoneticPr fontId="0"/>
  </si>
  <si>
    <t>福島県市町村総合事務組合</t>
    <rPh sb="0" eb="3">
      <t>フクシマケン</t>
    </rPh>
    <phoneticPr fontId="0"/>
  </si>
  <si>
    <t>福島県市民交通災害共済組合管理者</t>
    <rPh sb="0" eb="3">
      <t>フクシマケン</t>
    </rPh>
    <phoneticPr fontId="0"/>
  </si>
  <si>
    <t>福島県市民交通災害共済組合</t>
    <rPh sb="0" eb="3">
      <t>フクシマケン</t>
    </rPh>
    <phoneticPr fontId="0"/>
  </si>
  <si>
    <t>福島県伊達郡国見町桑折町有北山組合管理者</t>
    <rPh sb="0" eb="3">
      <t>フクシマケン</t>
    </rPh>
    <rPh sb="3" eb="6">
      <t>ダテグン</t>
    </rPh>
    <rPh sb="6" eb="8">
      <t>クニミ</t>
    </rPh>
    <rPh sb="8" eb="9">
      <t>マチ</t>
    </rPh>
    <rPh sb="9" eb="11">
      <t>コオリ</t>
    </rPh>
    <rPh sb="11" eb="12">
      <t>マチ</t>
    </rPh>
    <rPh sb="12" eb="13">
      <t>ユウ</t>
    </rPh>
    <rPh sb="13" eb="15">
      <t>キタヤマ</t>
    </rPh>
    <rPh sb="15" eb="17">
      <t>クミアイ</t>
    </rPh>
    <rPh sb="17" eb="20">
      <t>カンリシャ</t>
    </rPh>
    <phoneticPr fontId="2"/>
  </si>
  <si>
    <t>福島県伊達郡国見町桑折町有北山組合</t>
    <rPh sb="0" eb="3">
      <t>フクシマケン</t>
    </rPh>
    <rPh sb="3" eb="6">
      <t>ダテグン</t>
    </rPh>
    <rPh sb="6" eb="8">
      <t>クニミ</t>
    </rPh>
    <rPh sb="8" eb="9">
      <t>マチ</t>
    </rPh>
    <rPh sb="9" eb="11">
      <t>コオリ</t>
    </rPh>
    <rPh sb="11" eb="12">
      <t>マチ</t>
    </rPh>
    <rPh sb="12" eb="13">
      <t>ユウ</t>
    </rPh>
    <rPh sb="13" eb="15">
      <t>キタヤマ</t>
    </rPh>
    <rPh sb="15" eb="17">
      <t>クミアイ</t>
    </rPh>
    <phoneticPr fontId="2"/>
  </si>
  <si>
    <t>公立岩瀬病院企業団企業長</t>
    <rPh sb="6" eb="8">
      <t>キギョウ</t>
    </rPh>
    <rPh sb="8" eb="9">
      <t>ダン</t>
    </rPh>
    <rPh sb="9" eb="11">
      <t>キギョウ</t>
    </rPh>
    <rPh sb="11" eb="12">
      <t>チョウ</t>
    </rPh>
    <phoneticPr fontId="1"/>
  </si>
  <si>
    <t>公立岩瀬病院企業団</t>
    <rPh sb="6" eb="8">
      <t>キギョウ</t>
    </rPh>
    <rPh sb="8" eb="9">
      <t>ダン</t>
    </rPh>
    <phoneticPr fontId="1"/>
  </si>
  <si>
    <t>須賀川地方保健環境組合管理者</t>
    <rPh sb="5" eb="7">
      <t>ホケン</t>
    </rPh>
    <rPh sb="7" eb="9">
      <t>カンキョウ</t>
    </rPh>
    <phoneticPr fontId="0"/>
  </si>
  <si>
    <t>須賀川地方保健環境組合</t>
    <rPh sb="5" eb="7">
      <t>ホケン</t>
    </rPh>
    <rPh sb="7" eb="9">
      <t>カンキョウ</t>
    </rPh>
    <rPh sb="9" eb="11">
      <t>クミアイ</t>
    </rPh>
    <phoneticPr fontId="0"/>
  </si>
  <si>
    <t>磐梯町外一市二町一ヶ村組合管理者</t>
    <rPh sb="0" eb="2">
      <t>バンダイ</t>
    </rPh>
    <rPh sb="2" eb="3">
      <t>マチ</t>
    </rPh>
    <rPh sb="3" eb="4">
      <t>ホカ</t>
    </rPh>
    <rPh sb="4" eb="6">
      <t>イッシ</t>
    </rPh>
    <rPh sb="6" eb="8">
      <t>ニチョウ</t>
    </rPh>
    <rPh sb="8" eb="9">
      <t>イッ</t>
    </rPh>
    <rPh sb="10" eb="11">
      <t>ムラ</t>
    </rPh>
    <rPh sb="11" eb="13">
      <t>クミアイ</t>
    </rPh>
    <rPh sb="13" eb="16">
      <t>カンリシャ</t>
    </rPh>
    <phoneticPr fontId="2"/>
  </si>
  <si>
    <t>磐梯町外一市二町一ヶ村組合</t>
    <rPh sb="0" eb="2">
      <t>バンダイ</t>
    </rPh>
    <rPh sb="2" eb="3">
      <t>マチ</t>
    </rPh>
    <rPh sb="3" eb="4">
      <t>ホカ</t>
    </rPh>
    <rPh sb="4" eb="5">
      <t>イッ</t>
    </rPh>
    <rPh sb="5" eb="6">
      <t>シ</t>
    </rPh>
    <rPh sb="6" eb="8">
      <t>ニチョウ</t>
    </rPh>
    <rPh sb="8" eb="9">
      <t>イチ</t>
    </rPh>
    <rPh sb="10" eb="11">
      <t>ムラ</t>
    </rPh>
    <rPh sb="11" eb="13">
      <t>クミアイ</t>
    </rPh>
    <phoneticPr fontId="2"/>
  </si>
  <si>
    <t>石川地方生活環境施設組合管理者</t>
    <rPh sb="8" eb="10">
      <t>シセツ</t>
    </rPh>
    <phoneticPr fontId="0"/>
  </si>
  <si>
    <t>石川地方生活環境施設組合</t>
    <rPh sb="8" eb="10">
      <t>シセツ</t>
    </rPh>
    <phoneticPr fontId="0"/>
  </si>
  <si>
    <t>公立小野町地方綜合病院企業団企業長</t>
    <rPh sb="0" eb="2">
      <t>コウリツ</t>
    </rPh>
    <rPh sb="7" eb="9">
      <t>ソウゴウ</t>
    </rPh>
    <rPh sb="11" eb="13">
      <t>キギョウ</t>
    </rPh>
    <rPh sb="13" eb="14">
      <t>ダン</t>
    </rPh>
    <rPh sb="14" eb="17">
      <t>キギョウチョウ</t>
    </rPh>
    <phoneticPr fontId="1"/>
  </si>
  <si>
    <t>公立小野町地方綜合病院企業団</t>
    <rPh sb="0" eb="2">
      <t>コウリツ</t>
    </rPh>
    <rPh sb="7" eb="9">
      <t>ソウゴウ</t>
    </rPh>
    <rPh sb="11" eb="13">
      <t>キギョウ</t>
    </rPh>
    <rPh sb="13" eb="14">
      <t>ダン</t>
    </rPh>
    <phoneticPr fontId="1"/>
  </si>
  <si>
    <t>白河地方広域市町村圏整備組合管理者</t>
    <rPh sb="6" eb="9">
      <t>シチョウソン</t>
    </rPh>
    <rPh sb="10" eb="12">
      <t>セイビ</t>
    </rPh>
    <rPh sb="14" eb="17">
      <t>カンリシャ</t>
    </rPh>
    <phoneticPr fontId="0"/>
  </si>
  <si>
    <t>白河地方広域市町村圏整備組合</t>
    <rPh sb="6" eb="9">
      <t>シチョウソン</t>
    </rPh>
    <rPh sb="10" eb="12">
      <t>セイビ</t>
    </rPh>
    <phoneticPr fontId="0"/>
  </si>
  <si>
    <t>喜多方地方広域市町村圏組合管理者</t>
    <rPh sb="7" eb="10">
      <t>シチョウソン</t>
    </rPh>
    <phoneticPr fontId="0"/>
  </si>
  <si>
    <t>喜多方地方広域市町村圏組合</t>
    <rPh sb="7" eb="10">
      <t>シチョウソン</t>
    </rPh>
    <phoneticPr fontId="0"/>
  </si>
  <si>
    <t>相馬地方広域市町村圏組合管理者</t>
    <rPh sb="6" eb="9">
      <t>シチョウソン</t>
    </rPh>
    <phoneticPr fontId="0"/>
  </si>
  <si>
    <t>相馬地方広域市町村圏組合</t>
    <rPh sb="6" eb="9">
      <t>シチョウソン</t>
    </rPh>
    <phoneticPr fontId="0"/>
  </si>
  <si>
    <t>会津若松地方広域市町村圏整備組合管理者</t>
    <rPh sb="4" eb="6">
      <t>チホウ</t>
    </rPh>
    <rPh sb="8" eb="11">
      <t>シチョウソン</t>
    </rPh>
    <rPh sb="11" eb="12">
      <t>ケン</t>
    </rPh>
    <rPh sb="12" eb="14">
      <t>セイビ</t>
    </rPh>
    <rPh sb="16" eb="19">
      <t>カンリシャ</t>
    </rPh>
    <phoneticPr fontId="2"/>
  </si>
  <si>
    <t>会津若松地方広域市町村圏整備組合</t>
    <rPh sb="4" eb="6">
      <t>チホウ</t>
    </rPh>
    <rPh sb="8" eb="11">
      <t>シチョウソン</t>
    </rPh>
    <rPh sb="11" eb="12">
      <t>ケン</t>
    </rPh>
    <rPh sb="12" eb="14">
      <t>セイビ</t>
    </rPh>
    <phoneticPr fontId="2"/>
  </si>
  <si>
    <t>双葉地方広域市町村圏組合管理者</t>
    <rPh sb="6" eb="9">
      <t>シチョウソン</t>
    </rPh>
    <phoneticPr fontId="0"/>
  </si>
  <si>
    <t>双葉地方広域市町村圏組合</t>
    <rPh sb="6" eb="9">
      <t>シチョウソン</t>
    </rPh>
    <phoneticPr fontId="0"/>
  </si>
  <si>
    <t>須賀川地方広域消防組合管理者</t>
    <rPh sb="5" eb="7">
      <t>コウイキ</t>
    </rPh>
    <phoneticPr fontId="0"/>
  </si>
  <si>
    <t>須賀川地方広域消防組合</t>
    <rPh sb="5" eb="7">
      <t>コウイキ</t>
    </rPh>
    <phoneticPr fontId="0"/>
  </si>
  <si>
    <t>南会津地方広域市町村圏組合管理者</t>
    <rPh sb="7" eb="10">
      <t>シチョウソン</t>
    </rPh>
    <phoneticPr fontId="0"/>
  </si>
  <si>
    <t>南会津地方広域市町村圏組合</t>
    <rPh sb="7" eb="10">
      <t>シチョウソン</t>
    </rPh>
    <phoneticPr fontId="0"/>
  </si>
  <si>
    <t>双葉地方水道企業団企業長</t>
    <rPh sb="9" eb="12">
      <t>キギョウチョウ</t>
    </rPh>
    <phoneticPr fontId="0"/>
  </si>
  <si>
    <t>双葉地方水道企業団</t>
    <rPh sb="5" eb="6">
      <t>ドウ</t>
    </rPh>
    <phoneticPr fontId="2"/>
  </si>
  <si>
    <t>相馬地方広域水道企業団企業長</t>
    <rPh sb="4" eb="6">
      <t>コウイキ</t>
    </rPh>
    <rPh sb="11" eb="14">
      <t>キギョウチョウ</t>
    </rPh>
    <phoneticPr fontId="0"/>
  </si>
  <si>
    <t>相馬地方広域水道企業団</t>
    <rPh sb="4" eb="6">
      <t>コウイキ</t>
    </rPh>
    <phoneticPr fontId="0"/>
  </si>
  <si>
    <t>福島県後期高齢者医療広域連合長</t>
    <rPh sb="0" eb="3">
      <t>フクシマケン</t>
    </rPh>
    <rPh sb="3" eb="5">
      <t>コウキ</t>
    </rPh>
    <rPh sb="5" eb="8">
      <t>コウレイシャ</t>
    </rPh>
    <rPh sb="8" eb="10">
      <t>イリョウ</t>
    </rPh>
    <rPh sb="10" eb="12">
      <t>コウイキ</t>
    </rPh>
    <rPh sb="12" eb="14">
      <t>レンゴウ</t>
    </rPh>
    <rPh sb="14" eb="15">
      <t>チョウ</t>
    </rPh>
    <phoneticPr fontId="2"/>
  </si>
  <si>
    <t>福島県後期高齢者医療広域連合</t>
    <rPh sb="0" eb="3">
      <t>フクシマケン</t>
    </rPh>
    <rPh sb="3" eb="5">
      <t>コウキ</t>
    </rPh>
    <rPh sb="5" eb="8">
      <t>コウレイシャ</t>
    </rPh>
    <rPh sb="8" eb="10">
      <t>イリョウ</t>
    </rPh>
    <rPh sb="10" eb="12">
      <t>コウイキ</t>
    </rPh>
    <rPh sb="12" eb="14">
      <t>レンゴウ</t>
    </rPh>
    <phoneticPr fontId="2"/>
  </si>
  <si>
    <t>南会津地方環境衛生組合管理者</t>
    <rPh sb="0" eb="1">
      <t>ミナミ</t>
    </rPh>
    <rPh sb="1" eb="3">
      <t>アイヅ</t>
    </rPh>
    <rPh sb="3" eb="5">
      <t>チホウ</t>
    </rPh>
    <rPh sb="5" eb="7">
      <t>カンキョウ</t>
    </rPh>
    <rPh sb="7" eb="9">
      <t>エイセイ</t>
    </rPh>
    <rPh sb="9" eb="11">
      <t>クミアイ</t>
    </rPh>
    <rPh sb="11" eb="14">
      <t>カンリシャ</t>
    </rPh>
    <phoneticPr fontId="3"/>
  </si>
  <si>
    <t>南会津地方環境衛生組合</t>
    <rPh sb="0" eb="1">
      <t>ミナミ</t>
    </rPh>
    <rPh sb="1" eb="3">
      <t>アイヅ</t>
    </rPh>
    <rPh sb="3" eb="5">
      <t>チホウ</t>
    </rPh>
    <rPh sb="5" eb="7">
      <t>カンキョウ</t>
    </rPh>
    <rPh sb="7" eb="9">
      <t>エイセイ</t>
    </rPh>
    <rPh sb="9" eb="11">
      <t>クミアイ</t>
    </rPh>
    <phoneticPr fontId="3"/>
  </si>
  <si>
    <t>福島県土地開発公社理事長</t>
  </si>
  <si>
    <t>福島県土地開発公社</t>
    <rPh sb="0" eb="3">
      <t>フクシマケン</t>
    </rPh>
    <rPh sb="3" eb="5">
      <t>トチ</t>
    </rPh>
    <rPh sb="5" eb="7">
      <t>カイハツ</t>
    </rPh>
    <rPh sb="7" eb="9">
      <t>コウシャ</t>
    </rPh>
    <phoneticPr fontId="2"/>
  </si>
  <si>
    <t>福島県観光物産交流協会</t>
    <rPh sb="0" eb="3">
      <t>フクシマケン</t>
    </rPh>
    <rPh sb="3" eb="5">
      <t>カンコウ</t>
    </rPh>
    <rPh sb="5" eb="7">
      <t>ブッサン</t>
    </rPh>
    <rPh sb="7" eb="9">
      <t>コウリュウ</t>
    </rPh>
    <rPh sb="9" eb="11">
      <t>キョウカイ</t>
    </rPh>
    <phoneticPr fontId="2"/>
  </si>
  <si>
    <t>福島県青少年育成・男女共生推進機構</t>
    <rPh sb="0" eb="3">
      <t>フクシマケン</t>
    </rPh>
    <rPh sb="3" eb="6">
      <t>セイショウネン</t>
    </rPh>
    <rPh sb="6" eb="8">
      <t>イクセイ</t>
    </rPh>
    <rPh sb="9" eb="11">
      <t>ダンジョ</t>
    </rPh>
    <rPh sb="11" eb="13">
      <t>キョウセイ</t>
    </rPh>
    <rPh sb="13" eb="15">
      <t>スイシン</t>
    </rPh>
    <rPh sb="15" eb="17">
      <t>キコウ</t>
    </rPh>
    <phoneticPr fontId="2"/>
  </si>
  <si>
    <t>福島県産業振興センター</t>
    <rPh sb="0" eb="3">
      <t>フクシマケン</t>
    </rPh>
    <rPh sb="3" eb="5">
      <t>サンギョウ</t>
    </rPh>
    <rPh sb="5" eb="7">
      <t>シンコウ</t>
    </rPh>
    <phoneticPr fontId="2"/>
  </si>
  <si>
    <t>福島県農業振興公社</t>
    <rPh sb="0" eb="3">
      <t>フクシマケン</t>
    </rPh>
    <rPh sb="3" eb="5">
      <t>ノウギョウ</t>
    </rPh>
    <rPh sb="5" eb="7">
      <t>シンコウ</t>
    </rPh>
    <rPh sb="7" eb="9">
      <t>コウシャ</t>
    </rPh>
    <phoneticPr fontId="2"/>
  </si>
  <si>
    <t>ふくしま緑の森づくり公社理事長</t>
    <rPh sb="4" eb="5">
      <t>ミドリ</t>
    </rPh>
    <rPh sb="6" eb="7">
      <t>モリ</t>
    </rPh>
    <rPh sb="10" eb="12">
      <t>コウシャ</t>
    </rPh>
    <rPh sb="12" eb="15">
      <t>リジチョウ</t>
    </rPh>
    <phoneticPr fontId="3"/>
  </si>
  <si>
    <t>ふくしま緑の森づくり公社</t>
    <rPh sb="4" eb="5">
      <t>ミドリ</t>
    </rPh>
    <rPh sb="6" eb="7">
      <t>モリ</t>
    </rPh>
    <rPh sb="10" eb="12">
      <t>コウシャ</t>
    </rPh>
    <phoneticPr fontId="2"/>
  </si>
  <si>
    <t>福島県栽培漁業協会</t>
    <rPh sb="0" eb="3">
      <t>フクシマケン</t>
    </rPh>
    <rPh sb="3" eb="5">
      <t>サイバイ</t>
    </rPh>
    <rPh sb="5" eb="7">
      <t>ギョギョウ</t>
    </rPh>
    <rPh sb="7" eb="9">
      <t>キョウカイ</t>
    </rPh>
    <phoneticPr fontId="2"/>
  </si>
  <si>
    <t>ふくしまﾌｫﾚｽﾄ・ｴｺ・ﾗｲﾌ財団</t>
    <rPh sb="16" eb="18">
      <t>ザイダン</t>
    </rPh>
    <phoneticPr fontId="2"/>
  </si>
  <si>
    <t>福島県道路公社</t>
    <rPh sb="0" eb="3">
      <t>フクシマケン</t>
    </rPh>
    <rPh sb="3" eb="5">
      <t>ドウロ</t>
    </rPh>
    <rPh sb="5" eb="7">
      <t>コウシャ</t>
    </rPh>
    <phoneticPr fontId="2"/>
  </si>
  <si>
    <t>ふくしま市町村支援機構</t>
    <rPh sb="4" eb="7">
      <t>シチョウソン</t>
    </rPh>
    <rPh sb="7" eb="9">
      <t>シエン</t>
    </rPh>
    <rPh sb="9" eb="11">
      <t>キコウ</t>
    </rPh>
    <phoneticPr fontId="2"/>
  </si>
  <si>
    <t>福島県都市公園・緑化協会</t>
    <rPh sb="0" eb="3">
      <t>フクシマケン</t>
    </rPh>
    <rPh sb="3" eb="5">
      <t>トシ</t>
    </rPh>
    <rPh sb="5" eb="7">
      <t>コウエン</t>
    </rPh>
    <rPh sb="8" eb="10">
      <t>リョッカ</t>
    </rPh>
    <rPh sb="10" eb="12">
      <t>キョウカイ</t>
    </rPh>
    <phoneticPr fontId="2"/>
  </si>
  <si>
    <t>福島県下水道公社</t>
    <rPh sb="0" eb="3">
      <t>フクシマケン</t>
    </rPh>
    <rPh sb="3" eb="6">
      <t>ゲスイドウ</t>
    </rPh>
    <rPh sb="6" eb="8">
      <t>コウシャ</t>
    </rPh>
    <phoneticPr fontId="2"/>
  </si>
  <si>
    <t>福島県文化振興財団理事長</t>
    <rPh sb="7" eb="8">
      <t>ザイ</t>
    </rPh>
    <phoneticPr fontId="3"/>
  </si>
  <si>
    <t>福島県文化振興財団</t>
    <rPh sb="0" eb="3">
      <t>フクシマケン</t>
    </rPh>
    <rPh sb="3" eb="5">
      <t>ブンカ</t>
    </rPh>
    <rPh sb="5" eb="7">
      <t>シンコウ</t>
    </rPh>
    <rPh sb="7" eb="9">
      <t>ザイダン</t>
    </rPh>
    <phoneticPr fontId="2"/>
  </si>
  <si>
    <t>ふくしま海洋科学館</t>
    <rPh sb="4" eb="6">
      <t>カイヨウ</t>
    </rPh>
    <rPh sb="6" eb="8">
      <t>カガク</t>
    </rPh>
    <rPh sb="8" eb="9">
      <t>カン</t>
    </rPh>
    <phoneticPr fontId="2"/>
  </si>
  <si>
    <t>福島県国際交流協会</t>
    <rPh sb="0" eb="3">
      <t>フクシマケン</t>
    </rPh>
    <rPh sb="3" eb="5">
      <t>コクサイ</t>
    </rPh>
    <rPh sb="5" eb="7">
      <t>コウリュウ</t>
    </rPh>
    <rPh sb="7" eb="9">
      <t>キョウカイ</t>
    </rPh>
    <phoneticPr fontId="2"/>
  </si>
  <si>
    <t>福島県立医科大学</t>
    <rPh sb="0" eb="3">
      <t>フクシマケン</t>
    </rPh>
    <rPh sb="3" eb="4">
      <t>リツ</t>
    </rPh>
    <rPh sb="4" eb="6">
      <t>イカ</t>
    </rPh>
    <rPh sb="6" eb="8">
      <t>ダイガク</t>
    </rPh>
    <phoneticPr fontId="2"/>
  </si>
  <si>
    <t>会津大学</t>
    <rPh sb="0" eb="2">
      <t>アイヅ</t>
    </rPh>
    <rPh sb="2" eb="4">
      <t>ダイガク</t>
    </rPh>
    <phoneticPr fontId="2"/>
  </si>
  <si>
    <t>福島市スポーツ振興公社</t>
    <rPh sb="0" eb="3">
      <t>フクシマシ</t>
    </rPh>
    <rPh sb="7" eb="9">
      <t>シンコウ</t>
    </rPh>
    <rPh sb="9" eb="11">
      <t>コウシャ</t>
    </rPh>
    <phoneticPr fontId="2"/>
  </si>
  <si>
    <t>福島市振興公社</t>
    <rPh sb="0" eb="3">
      <t>フクシマシ</t>
    </rPh>
    <rPh sb="3" eb="5">
      <t>シンコウ</t>
    </rPh>
    <rPh sb="5" eb="7">
      <t>コウシャ</t>
    </rPh>
    <phoneticPr fontId="2"/>
  </si>
  <si>
    <t>会津若松市勤労者福祉ｻｰﾋﾞｽｾﾝﾀｰ</t>
    <rPh sb="0" eb="2">
      <t>アイヅ</t>
    </rPh>
    <rPh sb="2" eb="4">
      <t>ワカマツ</t>
    </rPh>
    <rPh sb="4" eb="5">
      <t>シ</t>
    </rPh>
    <rPh sb="5" eb="8">
      <t>キンロウシャ</t>
    </rPh>
    <rPh sb="8" eb="10">
      <t>フクシ</t>
    </rPh>
    <phoneticPr fontId="2"/>
  </si>
  <si>
    <t>いわき市公園緑地観光公社</t>
    <rPh sb="3" eb="4">
      <t>シ</t>
    </rPh>
    <rPh sb="4" eb="6">
      <t>コウエン</t>
    </rPh>
    <rPh sb="6" eb="8">
      <t>リョクチ</t>
    </rPh>
    <rPh sb="8" eb="10">
      <t>カンコウ</t>
    </rPh>
    <rPh sb="10" eb="12">
      <t>コウシャ</t>
    </rPh>
    <phoneticPr fontId="2"/>
  </si>
  <si>
    <t>須賀川市スポーツ振興協会</t>
    <rPh sb="0" eb="3">
      <t>スカガワ</t>
    </rPh>
    <rPh sb="3" eb="4">
      <t>シ</t>
    </rPh>
    <rPh sb="8" eb="10">
      <t>シンコウ</t>
    </rPh>
    <rPh sb="10" eb="12">
      <t>キョウカイ</t>
    </rPh>
    <phoneticPr fontId="2"/>
  </si>
  <si>
    <t>福島県町村議会議長会長</t>
    <rPh sb="10" eb="11">
      <t>チョウ</t>
    </rPh>
    <phoneticPr fontId="3"/>
  </si>
  <si>
    <t>福島県町村議会議長会</t>
    <rPh sb="0" eb="3">
      <t>フクシマケン</t>
    </rPh>
    <rPh sb="3" eb="5">
      <t>チョウソン</t>
    </rPh>
    <rPh sb="5" eb="7">
      <t>ギカイ</t>
    </rPh>
    <rPh sb="7" eb="9">
      <t>ギチョウ</t>
    </rPh>
    <rPh sb="9" eb="10">
      <t>カイ</t>
    </rPh>
    <phoneticPr fontId="2"/>
  </si>
  <si>
    <t>双葉地方町村会長</t>
    <rPh sb="6" eb="8">
      <t>カイチョウ</t>
    </rPh>
    <phoneticPr fontId="3"/>
  </si>
  <si>
    <t>双葉地方町村会</t>
    <rPh sb="0" eb="2">
      <t>フタバ</t>
    </rPh>
    <rPh sb="2" eb="4">
      <t>チホウ</t>
    </rPh>
    <rPh sb="4" eb="6">
      <t>チョウソン</t>
    </rPh>
    <rPh sb="6" eb="7">
      <t>カイ</t>
    </rPh>
    <phoneticPr fontId="2"/>
  </si>
  <si>
    <t>福島県市町村振興協会</t>
    <rPh sb="0" eb="3">
      <t>フクシマケン</t>
    </rPh>
    <rPh sb="3" eb="6">
      <t>シチョウソン</t>
    </rPh>
    <rPh sb="6" eb="8">
      <t>シンコウ</t>
    </rPh>
    <rPh sb="8" eb="10">
      <t>キョウカイ</t>
    </rPh>
    <phoneticPr fontId="2"/>
  </si>
  <si>
    <t>福島県国民健康保険団体連合会長</t>
    <rPh sb="0" eb="3">
      <t>フクシマケン</t>
    </rPh>
    <rPh sb="3" eb="5">
      <t>コクミン</t>
    </rPh>
    <rPh sb="5" eb="7">
      <t>ケンコウ</t>
    </rPh>
    <rPh sb="7" eb="9">
      <t>ホケン</t>
    </rPh>
    <rPh sb="9" eb="11">
      <t>ダンタイ</t>
    </rPh>
    <rPh sb="11" eb="14">
      <t>レンゴウカイ</t>
    </rPh>
    <rPh sb="14" eb="15">
      <t>チョウ</t>
    </rPh>
    <phoneticPr fontId="2"/>
  </si>
  <si>
    <t>福島県国民健康保険団体連合会</t>
    <rPh sb="0" eb="3">
      <t>フクシマケン</t>
    </rPh>
    <rPh sb="3" eb="5">
      <t>コクミン</t>
    </rPh>
    <rPh sb="5" eb="7">
      <t>ケンコウ</t>
    </rPh>
    <rPh sb="7" eb="9">
      <t>ホケン</t>
    </rPh>
    <rPh sb="9" eb="11">
      <t>ダンタイ</t>
    </rPh>
    <rPh sb="11" eb="14">
      <t>レンゴウカイ</t>
    </rPh>
    <phoneticPr fontId="2"/>
  </si>
  <si>
    <t>福島県学校給食会長</t>
    <rPh sb="0" eb="3">
      <t>フクシマケン</t>
    </rPh>
    <rPh sb="3" eb="5">
      <t>ガッコウ</t>
    </rPh>
    <rPh sb="5" eb="7">
      <t>キュウショク</t>
    </rPh>
    <rPh sb="7" eb="8">
      <t>カイ</t>
    </rPh>
    <rPh sb="8" eb="9">
      <t>チョウ</t>
    </rPh>
    <phoneticPr fontId="2"/>
  </si>
  <si>
    <t>福島県学校給食会</t>
    <rPh sb="0" eb="3">
      <t>フクシマケン</t>
    </rPh>
    <rPh sb="3" eb="5">
      <t>ガッコウ</t>
    </rPh>
    <rPh sb="5" eb="7">
      <t>キュウショク</t>
    </rPh>
    <rPh sb="7" eb="8">
      <t>カイ</t>
    </rPh>
    <phoneticPr fontId="2"/>
  </si>
  <si>
    <t>福島県市長会長</t>
    <rPh sb="0" eb="3">
      <t>フクシマケン</t>
    </rPh>
    <rPh sb="3" eb="6">
      <t>シチョウカイ</t>
    </rPh>
    <rPh sb="6" eb="7">
      <t>チョウ</t>
    </rPh>
    <phoneticPr fontId="3"/>
  </si>
  <si>
    <t>福島県市長会</t>
    <rPh sb="0" eb="3">
      <t>フクシマケン</t>
    </rPh>
    <rPh sb="3" eb="6">
      <t>シチョウカイ</t>
    </rPh>
    <phoneticPr fontId="3"/>
  </si>
  <si>
    <t>福島県町村会長</t>
    <rPh sb="0" eb="3">
      <t>フクシマケン</t>
    </rPh>
    <rPh sb="3" eb="5">
      <t>チョウソン</t>
    </rPh>
    <rPh sb="5" eb="6">
      <t>カイ</t>
    </rPh>
    <rPh sb="6" eb="7">
      <t>チョウ</t>
    </rPh>
    <phoneticPr fontId="3"/>
  </si>
  <si>
    <t>福島県町村会</t>
    <rPh sb="0" eb="3">
      <t>フクシマケン</t>
    </rPh>
    <rPh sb="3" eb="5">
      <t>チョウソン</t>
    </rPh>
    <rPh sb="5" eb="6">
      <t>カイ</t>
    </rPh>
    <phoneticPr fontId="3"/>
  </si>
  <si>
    <t>会津耶麻町村会長</t>
    <rPh sb="0" eb="2">
      <t>アイヅ</t>
    </rPh>
    <rPh sb="2" eb="4">
      <t>ヤマ</t>
    </rPh>
    <rPh sb="4" eb="6">
      <t>チョウソン</t>
    </rPh>
    <rPh sb="6" eb="8">
      <t>カイチョウ</t>
    </rPh>
    <phoneticPr fontId="3"/>
  </si>
  <si>
    <t>会津耶麻町村会</t>
    <rPh sb="0" eb="2">
      <t>アイヅ</t>
    </rPh>
    <rPh sb="2" eb="4">
      <t>ヤマ</t>
    </rPh>
    <rPh sb="4" eb="6">
      <t>チョウソン</t>
    </rPh>
    <rPh sb="6" eb="7">
      <t>カイ</t>
    </rPh>
    <phoneticPr fontId="3"/>
  </si>
  <si>
    <t>西白河地方町村会長</t>
    <rPh sb="0" eb="3">
      <t>ニシシラカワ</t>
    </rPh>
    <rPh sb="3" eb="5">
      <t>チホウ</t>
    </rPh>
    <rPh sb="5" eb="7">
      <t>チョウソン</t>
    </rPh>
    <rPh sb="7" eb="9">
      <t>カイチョウ</t>
    </rPh>
    <phoneticPr fontId="3"/>
  </si>
  <si>
    <t>西白河地方町村会</t>
    <rPh sb="0" eb="3">
      <t>ニシシラカワ</t>
    </rPh>
    <rPh sb="3" eb="5">
      <t>チホウ</t>
    </rPh>
    <rPh sb="5" eb="7">
      <t>チョウソン</t>
    </rPh>
    <rPh sb="7" eb="8">
      <t>カイ</t>
    </rPh>
    <phoneticPr fontId="3"/>
  </si>
  <si>
    <t>福島県教職員互助会理事長</t>
    <rPh sb="0" eb="3">
      <t>フクシマケン</t>
    </rPh>
    <rPh sb="3" eb="6">
      <t>キョウショクイン</t>
    </rPh>
    <rPh sb="6" eb="9">
      <t>ゴジョカイ</t>
    </rPh>
    <rPh sb="9" eb="12">
      <t>リジチョウ</t>
    </rPh>
    <phoneticPr fontId="3"/>
  </si>
  <si>
    <t>福島県教職員互助会</t>
    <rPh sb="0" eb="3">
      <t>フクシマケン</t>
    </rPh>
    <rPh sb="3" eb="6">
      <t>キョウショクイン</t>
    </rPh>
    <rPh sb="6" eb="9">
      <t>ゴジョカイ</t>
    </rPh>
    <phoneticPr fontId="3"/>
  </si>
  <si>
    <t>郡山市文化・学び振興公社代表理事</t>
    <rPh sb="0" eb="3">
      <t>こおりやまし</t>
    </rPh>
    <rPh sb="3" eb="5">
      <t>ぶんか</t>
    </rPh>
    <rPh sb="6" eb="7">
      <t>まな</t>
    </rPh>
    <rPh sb="8" eb="10">
      <t>しんこう</t>
    </rPh>
    <rPh sb="10" eb="12">
      <t>こうしゃ</t>
    </rPh>
    <rPh sb="12" eb="14">
      <t>だいひょう</t>
    </rPh>
    <rPh sb="14" eb="16">
      <t>りじ</t>
    </rPh>
    <phoneticPr fontId="2" type="Hiragana" alignment="distributed"/>
  </si>
  <si>
    <t>郡山市文化・学び振興公社</t>
    <rPh sb="0" eb="3">
      <t>こおりやまし</t>
    </rPh>
    <rPh sb="3" eb="5">
      <t>ぶんか</t>
    </rPh>
    <rPh sb="6" eb="7">
      <t>まな</t>
    </rPh>
    <rPh sb="8" eb="10">
      <t>しんこう</t>
    </rPh>
    <rPh sb="10" eb="12">
      <t>こうしゃ</t>
    </rPh>
    <phoneticPr fontId="2" type="Hiragana" alignment="distributed"/>
  </si>
  <si>
    <t>福島県畜産振興協会長</t>
    <rPh sb="0" eb="3">
      <t>ふくしまけん</t>
    </rPh>
    <rPh sb="3" eb="5">
      <t>ちくさん</t>
    </rPh>
    <rPh sb="5" eb="7">
      <t>しんこう</t>
    </rPh>
    <rPh sb="7" eb="9">
      <t>きょうかい</t>
    </rPh>
    <rPh sb="9" eb="10">
      <t>ちょう</t>
    </rPh>
    <phoneticPr fontId="2" type="Hiragana" alignment="distributed"/>
  </si>
  <si>
    <t>福島県畜産振興協会</t>
    <rPh sb="0" eb="3">
      <t>ふくしまけん</t>
    </rPh>
    <rPh sb="3" eb="5">
      <t>ちくさん</t>
    </rPh>
    <rPh sb="5" eb="7">
      <t>しんこう</t>
    </rPh>
    <rPh sb="7" eb="9">
      <t>きょうかい</t>
    </rPh>
    <phoneticPr fontId="2" type="Hiragana" alignment="distributed"/>
  </si>
  <si>
    <t>郡山市健康振興財団理事長</t>
    <rPh sb="0" eb="3">
      <t>コオリヤマシ</t>
    </rPh>
    <rPh sb="3" eb="5">
      <t>ケンコウ</t>
    </rPh>
    <rPh sb="5" eb="7">
      <t>シンコウ</t>
    </rPh>
    <rPh sb="7" eb="9">
      <t>ザイダン</t>
    </rPh>
    <rPh sb="9" eb="12">
      <t>リジチョウ</t>
    </rPh>
    <phoneticPr fontId="3"/>
  </si>
  <si>
    <t>郡山市健康振興財団</t>
    <rPh sb="0" eb="3">
      <t>コオリヤマシ</t>
    </rPh>
    <rPh sb="3" eb="5">
      <t>ケンコウ</t>
    </rPh>
    <rPh sb="5" eb="7">
      <t>シンコウ</t>
    </rPh>
    <rPh sb="7" eb="9">
      <t>ザイダン</t>
    </rPh>
    <phoneticPr fontId="3"/>
  </si>
  <si>
    <t>いわき市教育文化事業団理事長</t>
    <rPh sb="3" eb="4">
      <t>シ</t>
    </rPh>
    <rPh sb="4" eb="6">
      <t>キョウイク</t>
    </rPh>
    <rPh sb="6" eb="8">
      <t>ブンカ</t>
    </rPh>
    <rPh sb="8" eb="11">
      <t>ジギョウダン</t>
    </rPh>
    <rPh sb="11" eb="14">
      <t>リジチョウ</t>
    </rPh>
    <phoneticPr fontId="3"/>
  </si>
  <si>
    <t>いわき市教育文化事業団</t>
    <rPh sb="3" eb="4">
      <t>シ</t>
    </rPh>
    <rPh sb="4" eb="6">
      <t>キョウイク</t>
    </rPh>
    <rPh sb="6" eb="8">
      <t>ブンカ</t>
    </rPh>
    <rPh sb="8" eb="11">
      <t>ジギョウダン</t>
    </rPh>
    <phoneticPr fontId="3"/>
  </si>
  <si>
    <t>福島イノベーション・コースト構想推進機構理事長</t>
    <rPh sb="0" eb="2">
      <t>フクシマ</t>
    </rPh>
    <rPh sb="14" eb="16">
      <t>コウソウ</t>
    </rPh>
    <rPh sb="16" eb="18">
      <t>スイシン</t>
    </rPh>
    <rPh sb="18" eb="20">
      <t>キコウ</t>
    </rPh>
    <rPh sb="20" eb="23">
      <t>リジチョウ</t>
    </rPh>
    <phoneticPr fontId="3"/>
  </si>
  <si>
    <t>福島イノベーション・コースト構想推進機構</t>
    <rPh sb="0" eb="2">
      <t>フクシマ</t>
    </rPh>
    <rPh sb="14" eb="20">
      <t>コウソウスイシンキコウ</t>
    </rPh>
    <phoneticPr fontId="3"/>
  </si>
  <si>
    <t>一般社団法人福島県精神保健福祉協会会長</t>
  </si>
  <si>
    <t>一般社団法人福島県精神保健福祉協会</t>
  </si>
  <si>
    <t>一般財団法人ふくしま建築住宅センター理事長</t>
    <rPh sb="0" eb="2">
      <t>イッパン</t>
    </rPh>
    <rPh sb="2" eb="6">
      <t>ザイダンホウジン</t>
    </rPh>
    <rPh sb="10" eb="12">
      <t>ケンチク</t>
    </rPh>
    <rPh sb="12" eb="14">
      <t>ジュウタク</t>
    </rPh>
    <rPh sb="18" eb="21">
      <t>リジチョウ</t>
    </rPh>
    <phoneticPr fontId="3"/>
  </si>
  <si>
    <t>一般財団法人ふくしま建築住宅センター</t>
    <rPh sb="0" eb="2">
      <t>イッパン</t>
    </rPh>
    <rPh sb="2" eb="6">
      <t>ザイダンホウジン</t>
    </rPh>
    <rPh sb="10" eb="12">
      <t>ケンチク</t>
    </rPh>
    <rPh sb="12" eb="14">
      <t>ジュウタク</t>
    </rPh>
    <phoneticPr fontId="3"/>
  </si>
  <si>
    <t>公益財団法人郡山市観光交流振興公社代表理事</t>
    <rPh sb="0" eb="2">
      <t>コウエキ</t>
    </rPh>
    <rPh sb="2" eb="4">
      <t>ザイダン</t>
    </rPh>
    <rPh sb="4" eb="6">
      <t>ホウジン</t>
    </rPh>
    <rPh sb="6" eb="9">
      <t>コオリヤマシ</t>
    </rPh>
    <rPh sb="9" eb="11">
      <t>カンコウ</t>
    </rPh>
    <rPh sb="11" eb="13">
      <t>コウリュウ</t>
    </rPh>
    <rPh sb="13" eb="15">
      <t>シンコウ</t>
    </rPh>
    <rPh sb="15" eb="17">
      <t>コウシャ</t>
    </rPh>
    <rPh sb="17" eb="19">
      <t>ダイヒョウ</t>
    </rPh>
    <rPh sb="19" eb="21">
      <t>リジ</t>
    </rPh>
    <phoneticPr fontId="3"/>
  </si>
  <si>
    <t>公益財団法人郡山市観光交流振興公社</t>
    <rPh sb="0" eb="2">
      <t>コウエキ</t>
    </rPh>
    <rPh sb="2" eb="4">
      <t>ザイダン</t>
    </rPh>
    <rPh sb="4" eb="6">
      <t>ホウジン</t>
    </rPh>
    <rPh sb="6" eb="9">
      <t>コオリヤマシ</t>
    </rPh>
    <rPh sb="9" eb="11">
      <t>カンコウ</t>
    </rPh>
    <rPh sb="11" eb="13">
      <t>コウリュウ</t>
    </rPh>
    <rPh sb="13" eb="15">
      <t>シンコウ</t>
    </rPh>
    <rPh sb="15" eb="17">
      <t>コウシャ</t>
    </rPh>
    <phoneticPr fontId="3"/>
  </si>
  <si>
    <t>公益財団法人南会津町振興公社代表理事</t>
    <rPh sb="0" eb="2">
      <t>コウエキ</t>
    </rPh>
    <rPh sb="2" eb="4">
      <t>ザイダン</t>
    </rPh>
    <rPh sb="4" eb="6">
      <t>ホウジン</t>
    </rPh>
    <rPh sb="6" eb="9">
      <t>ミナミアイヅ</t>
    </rPh>
    <rPh sb="9" eb="10">
      <t>マチ</t>
    </rPh>
    <rPh sb="10" eb="12">
      <t>シンコウ</t>
    </rPh>
    <rPh sb="12" eb="14">
      <t>コウシャ</t>
    </rPh>
    <rPh sb="14" eb="16">
      <t>ダイヒョウ</t>
    </rPh>
    <rPh sb="16" eb="18">
      <t>リジ</t>
    </rPh>
    <phoneticPr fontId="3"/>
  </si>
  <si>
    <t>公益財団法人南会津町振興公社</t>
    <rPh sb="0" eb="2">
      <t>コウエキ</t>
    </rPh>
    <rPh sb="2" eb="4">
      <t>ザイダン</t>
    </rPh>
    <rPh sb="4" eb="6">
      <t>ホウジン</t>
    </rPh>
    <rPh sb="6" eb="9">
      <t>ミナミアイヅ</t>
    </rPh>
    <rPh sb="9" eb="10">
      <t>マチ</t>
    </rPh>
    <rPh sb="10" eb="12">
      <t>シンコウ</t>
    </rPh>
    <rPh sb="12" eb="14">
      <t>コウシャ</t>
    </rPh>
    <phoneticPr fontId="3"/>
  </si>
  <si>
    <t>令和６年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</si>
</sst>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411]ge\.m\.d;@"/>
  </numFmts>
  <fonts count="17">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1"/>
      <name val="ＭＳ 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1"/>
      <color indexed="8"/>
      <name val="ＭＳ Ｐゴシック"/>
      <family val="3"/>
      <charset val="128"/>
    </font>
    <font>
      <b/>
      <sz val="18"/>
      <name val="ＭＳ ゴシック"/>
      <family val="3"/>
      <charset val="128"/>
    </font>
    <font>
      <sz val="9"/>
      <name val="ＭＳ ゴシック"/>
      <family val="3"/>
      <charset val="128"/>
    </font>
    <font>
      <b/>
      <sz val="11"/>
      <name val="ＭＳ ゴシック"/>
      <family val="3"/>
      <charset val="128"/>
    </font>
    <font>
      <sz val="9"/>
      <color indexed="81"/>
      <name val="MS P ゴシック"/>
      <family val="3"/>
      <charset val="128"/>
    </font>
    <font>
      <sz val="10"/>
      <name val="ＭＳ ゴシック"/>
      <family val="3"/>
      <charset val="128"/>
    </font>
    <font>
      <sz val="14"/>
      <name val="ＭＳ Ｐゴシック"/>
      <family val="3"/>
      <charset val="128"/>
    </font>
    <font>
      <sz val="8"/>
      <name val="ＭＳ ゴシック"/>
      <family val="3"/>
      <charset val="128"/>
    </font>
    <font>
      <sz val="11"/>
      <name val="游ゴシック"/>
      <family val="3"/>
      <charset val="128"/>
      <scheme val="minor"/>
    </font>
    <font>
      <sz val="9"/>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top/>
      <bottom style="thin">
        <color rgb="FF000000"/>
      </bottom>
      <diagonal/>
    </border>
    <border>
      <left style="thin">
        <color indexed="64"/>
      </left>
      <right style="thin">
        <color indexed="64"/>
      </right>
      <top/>
      <bottom style="hair">
        <color indexed="64"/>
      </bottom>
      <diagonal/>
    </border>
  </borders>
  <cellStyleXfs count="2">
    <xf numFmtId="0" fontId="0" fillId="0" borderId="0">
      <alignment vertical="center"/>
    </xf>
    <xf numFmtId="0" fontId="5" fillId="0" borderId="0"/>
  </cellStyleXfs>
  <cellXfs count="60">
    <xf numFmtId="0" fontId="0" fillId="0" borderId="0" xfId="0">
      <alignment vertical="center"/>
    </xf>
    <xf numFmtId="0" fontId="3" fillId="0" borderId="3" xfId="0" applyFont="1" applyBorder="1" applyAlignment="1">
      <alignment vertical="center" shrinkToFit="1"/>
    </xf>
    <xf numFmtId="0" fontId="5" fillId="0" borderId="0" xfId="1"/>
    <xf numFmtId="0" fontId="6" fillId="0" borderId="7" xfId="1" applyFont="1" applyBorder="1" applyAlignment="1">
      <alignment vertical="center"/>
    </xf>
    <xf numFmtId="0" fontId="6" fillId="0" borderId="8" xfId="1" applyFont="1" applyBorder="1" applyAlignment="1">
      <alignment vertical="center"/>
    </xf>
    <xf numFmtId="0" fontId="5" fillId="3" borderId="3" xfId="1" applyFill="1" applyBorder="1" applyAlignment="1">
      <alignment horizontal="center" vertical="center" wrapText="1"/>
    </xf>
    <xf numFmtId="0" fontId="5" fillId="3" borderId="2" xfId="1" applyFill="1" applyBorder="1" applyAlignment="1">
      <alignment horizontal="center" vertical="center"/>
    </xf>
    <xf numFmtId="0" fontId="5" fillId="2" borderId="9" xfId="1" applyFill="1" applyBorder="1" applyAlignment="1">
      <alignment vertical="center"/>
    </xf>
    <xf numFmtId="0" fontId="5" fillId="2" borderId="10" xfId="1" applyFill="1" applyBorder="1" applyAlignment="1">
      <alignment vertical="center"/>
    </xf>
    <xf numFmtId="0" fontId="3" fillId="0" borderId="0" xfId="0" applyFont="1">
      <alignment vertical="center"/>
    </xf>
    <xf numFmtId="0" fontId="3" fillId="0" borderId="0" xfId="0" applyFont="1" applyAlignment="1">
      <alignment horizontal="distributed" vertical="center" justifyLastLine="1"/>
    </xf>
    <xf numFmtId="0" fontId="8" fillId="0" borderId="0" xfId="0" applyFont="1" applyAlignment="1">
      <alignment horizontal="left" vertical="center" justifyLastLine="1"/>
    </xf>
    <xf numFmtId="0" fontId="3" fillId="0" borderId="0" xfId="0" applyFont="1" applyAlignment="1">
      <alignment horizontal="left" vertical="center"/>
    </xf>
    <xf numFmtId="0" fontId="10" fillId="0" borderId="0" xfId="0" applyFont="1" applyAlignment="1">
      <alignment horizontal="center" vertical="center" justifyLastLine="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vertical="center" wrapText="1"/>
    </xf>
    <xf numFmtId="0" fontId="3" fillId="5" borderId="0" xfId="0" applyFont="1" applyFill="1" applyAlignment="1">
      <alignment horizontal="left" vertical="center"/>
    </xf>
    <xf numFmtId="0" fontId="3" fillId="6" borderId="0" xfId="0" applyFont="1" applyFill="1">
      <alignment vertical="center"/>
    </xf>
    <xf numFmtId="0" fontId="3" fillId="4"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9" fillId="0" borderId="5" xfId="0" applyFont="1" applyBorder="1" applyAlignment="1">
      <alignment horizontal="center" vertical="center" wrapText="1"/>
    </xf>
    <xf numFmtId="176" fontId="3" fillId="0" borderId="3" xfId="0" applyNumberFormat="1" applyFont="1" applyBorder="1" applyAlignment="1">
      <alignment vertical="center" shrinkToFit="1"/>
    </xf>
    <xf numFmtId="0" fontId="3" fillId="0" borderId="3" xfId="0" applyFont="1" applyBorder="1" applyAlignment="1">
      <alignment horizontal="right" vertical="center" shrinkToFit="1"/>
    </xf>
    <xf numFmtId="0" fontId="9" fillId="0" borderId="0" xfId="0" applyFont="1" applyAlignment="1">
      <alignment horizontal="center" vertical="center" wrapText="1"/>
    </xf>
    <xf numFmtId="0" fontId="3" fillId="0" borderId="0" xfId="0" applyFont="1" applyAlignment="1">
      <alignment horizontal="center" vertical="center" shrinkToFit="1"/>
    </xf>
    <xf numFmtId="0" fontId="5" fillId="2" borderId="16" xfId="1" applyFill="1" applyBorder="1" applyAlignment="1">
      <alignment vertical="center"/>
    </xf>
    <xf numFmtId="0" fontId="5" fillId="2" borderId="17" xfId="1" applyFill="1" applyBorder="1" applyAlignment="1">
      <alignment vertical="center"/>
    </xf>
    <xf numFmtId="0" fontId="5" fillId="2" borderId="10" xfId="1" applyFill="1" applyBorder="1" applyAlignment="1">
      <alignment vertical="center" wrapText="1"/>
    </xf>
    <xf numFmtId="0" fontId="5" fillId="2" borderId="18" xfId="1" applyFill="1" applyBorder="1" applyAlignment="1">
      <alignment vertical="center"/>
    </xf>
    <xf numFmtId="0" fontId="5" fillId="2" borderId="19" xfId="1" applyFill="1" applyBorder="1" applyAlignment="1">
      <alignment vertical="center"/>
    </xf>
    <xf numFmtId="0" fontId="3" fillId="0" borderId="3" xfId="0" applyFont="1" applyBorder="1" applyAlignment="1">
      <alignment horizontal="left" vertical="center" shrinkToFit="1"/>
    </xf>
    <xf numFmtId="0" fontId="5" fillId="2" borderId="21" xfId="1" applyFill="1" applyBorder="1" applyAlignment="1">
      <alignment vertical="center"/>
    </xf>
    <xf numFmtId="0" fontId="3" fillId="3" borderId="22" xfId="0" applyFont="1" applyFill="1" applyBorder="1" applyAlignment="1">
      <alignment horizontal="center" vertical="center"/>
    </xf>
    <xf numFmtId="0" fontId="12" fillId="3" borderId="0" xfId="0" applyFont="1" applyFill="1" applyAlignment="1">
      <alignment horizontal="center" vertical="center" wrapText="1"/>
    </xf>
    <xf numFmtId="0" fontId="3" fillId="3" borderId="20" xfId="0" applyFont="1" applyFill="1" applyBorder="1" applyAlignment="1">
      <alignment horizontal="center" vertical="center"/>
    </xf>
    <xf numFmtId="0" fontId="15" fillId="3" borderId="1" xfId="1" applyFont="1" applyFill="1" applyBorder="1" applyAlignment="1">
      <alignment horizontal="center" vertical="center" wrapText="1"/>
    </xf>
    <xf numFmtId="0" fontId="15" fillId="3" borderId="4" xfId="1" applyFont="1" applyFill="1" applyBorder="1" applyAlignment="1">
      <alignment horizontal="center" vertical="center" shrinkToFit="1"/>
    </xf>
    <xf numFmtId="0" fontId="15" fillId="3" borderId="2" xfId="1" applyFont="1" applyFill="1" applyBorder="1" applyAlignment="1">
      <alignment horizontal="center" vertical="center" shrinkToFit="1"/>
    </xf>
    <xf numFmtId="0" fontId="15" fillId="0" borderId="0" xfId="1" applyFont="1"/>
    <xf numFmtId="0" fontId="15" fillId="0" borderId="6" xfId="1" applyFont="1" applyBorder="1" applyAlignment="1">
      <alignment vertical="center"/>
    </xf>
    <xf numFmtId="0" fontId="15" fillId="0" borderId="7" xfId="1" applyFont="1" applyBorder="1" applyAlignment="1">
      <alignment vertical="center"/>
    </xf>
    <xf numFmtId="0" fontId="15" fillId="0" borderId="7" xfId="1" applyFont="1" applyBorder="1"/>
    <xf numFmtId="0" fontId="16" fillId="0" borderId="0" xfId="1" applyFont="1"/>
    <xf numFmtId="0" fontId="15" fillId="0" borderId="6" xfId="1" applyFont="1" applyBorder="1"/>
    <xf numFmtId="0" fontId="15" fillId="0" borderId="8" xfId="1" applyFont="1" applyBorder="1"/>
    <xf numFmtId="0" fontId="15" fillId="0" borderId="7" xfId="1" applyFont="1" applyBorder="1" applyAlignment="1">
      <alignment shrinkToFit="1"/>
    </xf>
    <xf numFmtId="0" fontId="15" fillId="0" borderId="5" xfId="1" applyFont="1" applyBorder="1"/>
    <xf numFmtId="0" fontId="15" fillId="0" borderId="5" xfId="1" applyFont="1" applyBorder="1" applyAlignment="1">
      <alignment shrinkToFit="1"/>
    </xf>
    <xf numFmtId="0" fontId="3" fillId="0" borderId="5" xfId="0" applyFont="1" applyBorder="1" applyAlignment="1">
      <alignment horizontal="right" vertical="center" shrinkToFit="1"/>
    </xf>
    <xf numFmtId="0" fontId="0" fillId="2" borderId="10" xfId="1" applyFont="1" applyFill="1" applyBorder="1" applyAlignment="1">
      <alignment vertical="center"/>
    </xf>
    <xf numFmtId="0" fontId="5" fillId="2" borderId="23" xfId="1" applyFill="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cellXfs>
  <cellStyles count="2">
    <cellStyle name="標準" xfId="0" builtinId="0"/>
    <cellStyle name="標準 2" xfId="1" xr:uid="{00000000-0005-0000-0000-000001000000}"/>
  </cellStyles>
  <dxfs count="45">
    <dxf>
      <font>
        <b val="0"/>
        <i val="0"/>
        <strike val="0"/>
        <condense val="0"/>
        <extend val="0"/>
        <outline val="0"/>
        <shadow val="0"/>
        <u val="none"/>
        <vertAlign val="baseline"/>
        <sz val="11"/>
        <color auto="1"/>
        <name val="ＭＳ ゴシック"/>
        <family val="3"/>
        <charset val="128"/>
        <scheme val="none"/>
      </font>
      <numFmt numFmtId="0" formatCode="General"/>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family val="3"/>
        <charset val="128"/>
        <scheme val="none"/>
      </font>
      <numFmt numFmtId="0" formatCode="General"/>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righ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righ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center" vertical="center" textRotation="0" wrapText="0" indent="0" justifyLastLine="0" shrinkToFit="1" readingOrder="0"/>
    </dxf>
    <dxf>
      <font>
        <b val="0"/>
        <i val="0"/>
        <strike val="0"/>
        <condense val="0"/>
        <extend val="0"/>
        <outline val="0"/>
        <shadow val="0"/>
        <u val="none"/>
        <vertAlign val="baseline"/>
        <sz val="11"/>
        <color auto="1"/>
        <name val="ＭＳ ゴシック"/>
        <scheme val="none"/>
      </font>
      <numFmt numFmtId="176" formatCode="[$-411]ge\.m\.d;@"/>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numFmt numFmtId="176" formatCode="[$-411]ge\.m\.d;@"/>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000000"/>
        </top>
      </border>
    </dxf>
    <dxf>
      <border outline="0">
        <bottom style="thin">
          <color rgb="FF000000"/>
        </bottom>
      </border>
    </dxf>
    <dxf>
      <font>
        <b val="0"/>
        <i val="0"/>
        <strike val="0"/>
        <condense val="0"/>
        <extend val="0"/>
        <outline val="0"/>
        <shadow val="0"/>
        <u val="none"/>
        <vertAlign val="baseline"/>
        <sz val="11"/>
        <color auto="1"/>
        <name val="ＭＳ ゴシック"/>
        <family val="3"/>
        <charset val="128"/>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left" vertical="center" textRotation="0" wrapText="0" indent="0" justifyLastLine="0" shrinkToFit="1"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righ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center" vertical="center" textRotation="0" wrapText="0" indent="0" justifyLastLine="0" shrinkToFit="1" readingOrder="0"/>
    </dxf>
    <dxf>
      <font>
        <b val="0"/>
        <i val="0"/>
        <strike val="0"/>
        <condense val="0"/>
        <extend val="0"/>
        <outline val="0"/>
        <shadow val="0"/>
        <u val="none"/>
        <vertAlign val="baseline"/>
        <sz val="11"/>
        <color auto="1"/>
        <name val="ＭＳ ゴシック"/>
        <scheme val="none"/>
      </font>
      <numFmt numFmtId="176" formatCode="[$-411]ge\.m\.d;@"/>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numFmt numFmtId="176" formatCode="[$-411]ge\.m\.d;@"/>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bottom style="thin">
          <color indexed="64"/>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テーブル スタイル 1" pivot="0" count="1" xr9:uid="{00000000-0011-0000-FFFF-FFFF00000000}">
      <tableStyleElement type="wholeTable" dxfId="4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277585</xdr:colOff>
      <xdr:row>1</xdr:row>
      <xdr:rowOff>38100</xdr:rowOff>
    </xdr:from>
    <xdr:to>
      <xdr:col>20</xdr:col>
      <xdr:colOff>5441</xdr:colOff>
      <xdr:row>4</xdr:row>
      <xdr:rowOff>92529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099471" y="234043"/>
          <a:ext cx="1099456" cy="609600"/>
        </a:xfrm>
        <a:prstGeom prst="rect">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rPr>
            <a:t>記載例</a:t>
          </a:r>
        </a:p>
      </xdr:txBody>
    </xdr:sp>
    <xdr:clientData/>
  </xdr:twoCellAnchor>
  <xdr:twoCellAnchor>
    <xdr:from>
      <xdr:col>4</xdr:col>
      <xdr:colOff>258536</xdr:colOff>
      <xdr:row>18</xdr:row>
      <xdr:rowOff>54429</xdr:rowOff>
    </xdr:from>
    <xdr:to>
      <xdr:col>8</xdr:col>
      <xdr:colOff>212613</xdr:colOff>
      <xdr:row>19</xdr:row>
      <xdr:rowOff>42521</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639536" y="5347608"/>
          <a:ext cx="2988470" cy="328270"/>
        </a:xfrm>
        <a:prstGeom prst="wedgeRoundRectCallout">
          <a:avLst>
            <a:gd name="adj1" fmla="val -40702"/>
            <a:gd name="adj2" fmla="val -8511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データを入力すると枠線が現れます。</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54429</xdr:colOff>
      <xdr:row>19</xdr:row>
      <xdr:rowOff>326571</xdr:rowOff>
    </xdr:from>
    <xdr:to>
      <xdr:col>15</xdr:col>
      <xdr:colOff>443932</xdr:colOff>
      <xdr:row>21</xdr:row>
      <xdr:rowOff>17010</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3469822" y="5959928"/>
          <a:ext cx="5900396" cy="370796"/>
        </a:xfrm>
        <a:prstGeom prst="wedgeRoundRectCallout">
          <a:avLst>
            <a:gd name="adj1" fmla="val -38197"/>
            <a:gd name="adj2" fmla="val -833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推薦人数以上に枠線が表示されている場合は、枠を削除（行削除）してください。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推薦名簿" displayName="推薦名簿" ref="A10:T11" totalsRowShown="0" headerRowBorderDxfId="43" tableBorderDxfId="42">
  <autoFilter ref="A10:T11" xr:uid="{00000000-0009-0000-0100-000001000000}"/>
  <tableColumns count="20">
    <tableColumn id="1" xr3:uid="{00000000-0010-0000-0000-000001000000}" name="No" dataDxfId="41">
      <calculatedColumnFormula>ROW()-10</calculatedColumnFormula>
    </tableColumn>
    <tableColumn id="2" xr3:uid="{00000000-0010-0000-0000-000002000000}" name="団体_x000a_ｺｰﾄﾞ" dataDxfId="40">
      <calculatedColumnFormula>IF(F11="","",$M$2)</calculatedColumnFormula>
    </tableColumn>
    <tableColumn id="3" xr3:uid="{00000000-0010-0000-0000-000003000000}" name="所属長名" dataDxfId="39">
      <calculatedColumnFormula>IF(B11="","",VLOOKUP(B11,団体コード,2,FALSE))</calculatedColumnFormula>
    </tableColumn>
    <tableColumn id="4" xr3:uid="{00000000-0010-0000-0000-000004000000}" name="所属団体名" dataDxfId="38">
      <calculatedColumnFormula>IF(B11="","",VLOOKUP(B11,団体コード,3,FALSE))</calculatedColumnFormula>
    </tableColumn>
    <tableColumn id="5" xr3:uid="{00000000-0010-0000-0000-000005000000}" name="職員_x000a_番号" dataDxfId="37"/>
    <tableColumn id="6" xr3:uid="{00000000-0010-0000-0000-000006000000}" name="職員名" dataDxfId="36"/>
    <tableColumn id="7" xr3:uid="{00000000-0010-0000-0000-000007000000}" name="ﾌﾘｶﾞﾅ" dataDxfId="35"/>
    <tableColumn id="8" xr3:uid="{00000000-0010-0000-0000-000008000000}" name="性別_x000a_男:1_x000a_女:2" dataDxfId="34"/>
    <tableColumn id="9" xr3:uid="{00000000-0010-0000-0000-000009000000}" name="勤務箇所名" dataDxfId="33"/>
    <tableColumn id="10" xr3:uid="{00000000-0010-0000-0000-00000A000000}" name="職名" dataDxfId="32"/>
    <tableColumn id="11" xr3:uid="{00000000-0010-0000-0000-00000B000000}" name="職種" dataDxfId="31"/>
    <tableColumn id="12" xr3:uid="{00000000-0010-0000-0000-00000C000000}" name="生年月日" dataDxfId="30"/>
    <tableColumn id="13" xr3:uid="{00000000-0010-0000-0000-00000D000000}" name="採用年月日" dataDxfId="29"/>
    <tableColumn id="14" xr3:uid="{00000000-0010-0000-0000-00000E000000}" name="宿泊室_x000a_（バリアフリー室・外泊）" dataDxfId="28"/>
    <tableColumn id="19" xr3:uid="{00000000-0010-0000-0000-000013000000}" name="受講回" dataDxfId="27"/>
    <tableColumn id="18" xr3:uid="{00000000-0010-0000-0000-000012000000}" name="接続方法_x000a_(個人･拠点)" dataDxfId="26"/>
    <tableColumn id="20" xr3:uid="{00000000-0010-0000-0000-000014000000}" name="人数" dataDxfId="25"/>
    <tableColumn id="15" xr3:uid="{00000000-0010-0000-0000-00000F000000}" name="備考欄_x000a_宿泊室（バリアフリー室・外泊）入力の際は理由を記載" dataDxfId="24"/>
    <tableColumn id="16" xr3:uid="{98A0BC03-70D9-44E5-B979-0DE398F29AC4}" name="第2希望" dataDxfId="23"/>
    <tableColumn id="17" xr3:uid="{4C94EA5D-4F37-47F6-9098-591174E2146F}" name="第3希望" dataDxfId="22"/>
  </tableColumns>
  <tableStyleInfo name="テーブル スタイル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推薦名簿4" displayName="推薦名簿4" ref="A10:T20" totalsRowShown="0" headerRowBorderDxfId="21" tableBorderDxfId="20">
  <autoFilter ref="A10:T20" xr:uid="{00000000-0009-0000-0100-000003000000}"/>
  <tableColumns count="20">
    <tableColumn id="1" xr3:uid="{00000000-0010-0000-0100-000001000000}" name="No" dataDxfId="19">
      <calculatedColumnFormula>ROW()-10</calculatedColumnFormula>
    </tableColumn>
    <tableColumn id="2" xr3:uid="{00000000-0010-0000-0100-000002000000}" name="団体_x000a_ｺｰﾄﾞ" dataDxfId="18">
      <calculatedColumnFormula>IF(F11="","",$M$2)</calculatedColumnFormula>
    </tableColumn>
    <tableColumn id="3" xr3:uid="{00000000-0010-0000-0100-000003000000}" name="所属長名" dataDxfId="17">
      <calculatedColumnFormula>IF(B11="","",VLOOKUP(B11,団体コード,2,FALSE))</calculatedColumnFormula>
    </tableColumn>
    <tableColumn id="4" xr3:uid="{00000000-0010-0000-0100-000004000000}" name="所属団体名" dataDxfId="16">
      <calculatedColumnFormula>IF(B11="","",VLOOKUP(B11,団体コード,3,FALSE))</calculatedColumnFormula>
    </tableColumn>
    <tableColumn id="5" xr3:uid="{00000000-0010-0000-0100-000005000000}" name="職員_x000a_番号" dataDxfId="15"/>
    <tableColumn id="6" xr3:uid="{00000000-0010-0000-0100-000006000000}" name="職員名" dataDxfId="14"/>
    <tableColumn id="7" xr3:uid="{00000000-0010-0000-0100-000007000000}" name="ﾌﾘｶﾞﾅ" dataDxfId="13"/>
    <tableColumn id="8" xr3:uid="{00000000-0010-0000-0100-000008000000}" name="性別_x000a_1.男_x000a_2.女" dataDxfId="12"/>
    <tableColumn id="9" xr3:uid="{00000000-0010-0000-0100-000009000000}" name="勤務箇所名" dataDxfId="11"/>
    <tableColumn id="10" xr3:uid="{00000000-0010-0000-0100-00000A000000}" name="職名" dataDxfId="10"/>
    <tableColumn id="11" xr3:uid="{00000000-0010-0000-0100-00000B000000}" name="職種" dataDxfId="9"/>
    <tableColumn id="12" xr3:uid="{00000000-0010-0000-0100-00000C000000}" name="生年月日" dataDxfId="8"/>
    <tableColumn id="13" xr3:uid="{00000000-0010-0000-0100-00000D000000}" name="採用年月日" dataDxfId="7"/>
    <tableColumn id="14" xr3:uid="{00000000-0010-0000-0100-00000E000000}" name="宿泊室_x000a_（バリアフリー室・外泊）" dataDxfId="6"/>
    <tableColumn id="19" xr3:uid="{00000000-0010-0000-0100-000013000000}" name="受講回" dataDxfId="5"/>
    <tableColumn id="18" xr3:uid="{00000000-0010-0000-0100-000012000000}" name="接続方法_x000a_(個人･拠点)" dataDxfId="4"/>
    <tableColumn id="20" xr3:uid="{00000000-0010-0000-0100-000014000000}" name="人数" dataDxfId="3"/>
    <tableColumn id="15" xr3:uid="{00000000-0010-0000-0100-00000F000000}" name="備考欄_x000a_宿泊室（バリアフリー室・外泊）入力の際は理由を記載" dataDxfId="2"/>
    <tableColumn id="16" xr3:uid="{468899F5-A204-4B04-B341-8E0EE72C758B}" name="第2希望" dataDxfId="1"/>
    <tableColumn id="17" xr3:uid="{EB27D99A-DDF1-4EC6-BD0C-4A3F92DBAF0B}" name="第3希望" dataDxfId="0"/>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3"/>
  <sheetViews>
    <sheetView tabSelected="1" view="pageBreakPreview" zoomScale="70" zoomScaleNormal="100" zoomScaleSheetLayoutView="70" workbookViewId="0"/>
  </sheetViews>
  <sheetFormatPr defaultColWidth="9" defaultRowHeight="13.2"/>
  <cols>
    <col min="1" max="1" width="5" style="9" customWidth="1"/>
    <col min="2" max="4" width="7.19921875" style="9" hidden="1" customWidth="1"/>
    <col min="5" max="5" width="7.59765625" style="9" customWidth="1"/>
    <col min="6" max="6" width="14.59765625" style="9" customWidth="1"/>
    <col min="7" max="7" width="12.69921875" style="9" customWidth="1"/>
    <col min="8" max="8" width="4.8984375" style="9" customWidth="1"/>
    <col min="9" max="9" width="16.3984375" style="9" customWidth="1"/>
    <col min="10" max="10" width="7.69921875" style="9" customWidth="1"/>
    <col min="11" max="11" width="5.59765625" style="9" bestFit="1" customWidth="1"/>
    <col min="12" max="12" width="10.69921875" style="9" customWidth="1"/>
    <col min="13" max="13" width="12.59765625" style="9" customWidth="1"/>
    <col min="14" max="14" width="10.8984375" style="9" customWidth="1"/>
    <col min="15" max="15" width="8.19921875" style="9" customWidth="1"/>
    <col min="16" max="17" width="8.69921875" style="9" customWidth="1"/>
    <col min="18" max="18" width="21" style="9" customWidth="1"/>
    <col min="19" max="16384" width="9" style="9"/>
  </cols>
  <sheetData>
    <row r="1" spans="1:24" ht="15.75" customHeight="1">
      <c r="A1" s="9" t="s">
        <v>210</v>
      </c>
      <c r="L1" s="10"/>
    </row>
    <row r="2" spans="1:24" ht="15.75" customHeight="1">
      <c r="L2" s="12" t="s">
        <v>173</v>
      </c>
      <c r="M2" s="17"/>
      <c r="O2" s="9" t="s">
        <v>187</v>
      </c>
      <c r="P2" s="9" t="s">
        <v>188</v>
      </c>
      <c r="Q2" s="9" t="s">
        <v>202</v>
      </c>
    </row>
    <row r="3" spans="1:24" ht="15.75" customHeight="1">
      <c r="A3" s="9" t="s">
        <v>28</v>
      </c>
      <c r="L3" s="12" t="s">
        <v>175</v>
      </c>
      <c r="M3" s="9" t="str">
        <f>IF(M2="","",VLOOKUP(M2,団体コード,2,FALSE))</f>
        <v/>
      </c>
    </row>
    <row r="4" spans="1:24" ht="12.9" customHeight="1"/>
    <row r="5" spans="1:24" ht="26.25" customHeight="1">
      <c r="F5" s="11" t="s">
        <v>186</v>
      </c>
      <c r="J5" s="13"/>
      <c r="K5" s="13"/>
      <c r="L5" s="13"/>
      <c r="M5" s="13"/>
      <c r="N5" s="16"/>
      <c r="O5" s="16"/>
      <c r="P5" s="16"/>
      <c r="Q5" s="16"/>
      <c r="S5" s="13"/>
      <c r="T5" s="13"/>
      <c r="U5" s="13"/>
      <c r="V5" s="13"/>
    </row>
    <row r="6" spans="1:24" ht="12.9" customHeight="1" thickBot="1">
      <c r="J6" s="13"/>
      <c r="K6" s="13"/>
      <c r="L6" s="13"/>
      <c r="M6" s="13"/>
      <c r="N6" s="13"/>
      <c r="O6" s="13"/>
      <c r="P6" s="13"/>
      <c r="Q6" s="13"/>
      <c r="R6" s="13"/>
      <c r="S6" s="13"/>
      <c r="T6" s="13"/>
      <c r="U6" s="13"/>
      <c r="V6" s="13"/>
      <c r="W6" s="13"/>
      <c r="X6" s="13"/>
    </row>
    <row r="7" spans="1:24" ht="35.25" customHeight="1" thickBot="1">
      <c r="A7" s="53" t="s">
        <v>214</v>
      </c>
      <c r="B7" s="54"/>
      <c r="C7" s="54"/>
      <c r="D7" s="54"/>
      <c r="E7" s="54"/>
      <c r="F7" s="55"/>
      <c r="G7" s="56"/>
      <c r="H7" s="56"/>
      <c r="I7" s="56"/>
      <c r="J7" s="57"/>
      <c r="L7" s="13"/>
      <c r="M7" s="13"/>
    </row>
    <row r="8" spans="1:24" ht="15" customHeight="1"/>
    <row r="9" spans="1:24" ht="15" customHeight="1">
      <c r="P9" s="58" t="s">
        <v>204</v>
      </c>
      <c r="Q9" s="59"/>
    </row>
    <row r="10" spans="1:24" ht="43.2">
      <c r="A10" s="15" t="s">
        <v>180</v>
      </c>
      <c r="B10" s="19" t="s">
        <v>6</v>
      </c>
      <c r="C10" s="19" t="s">
        <v>170</v>
      </c>
      <c r="D10" s="19" t="s">
        <v>171</v>
      </c>
      <c r="E10" s="20" t="s">
        <v>176</v>
      </c>
      <c r="F10" s="21" t="s">
        <v>0</v>
      </c>
      <c r="G10" s="21" t="s">
        <v>1</v>
      </c>
      <c r="H10" s="22" t="s">
        <v>209</v>
      </c>
      <c r="I10" s="21" t="s">
        <v>2</v>
      </c>
      <c r="J10" s="21" t="s">
        <v>3</v>
      </c>
      <c r="K10" s="20" t="s">
        <v>213</v>
      </c>
      <c r="L10" s="21" t="s">
        <v>4</v>
      </c>
      <c r="M10" s="21" t="s">
        <v>5</v>
      </c>
      <c r="N10" s="25" t="s">
        <v>184</v>
      </c>
      <c r="O10" s="35" t="s">
        <v>185</v>
      </c>
      <c r="P10" s="22" t="s">
        <v>212</v>
      </c>
      <c r="Q10" s="20" t="s">
        <v>183</v>
      </c>
      <c r="R10" s="22" t="s">
        <v>203</v>
      </c>
      <c r="S10" s="34" t="s">
        <v>217</v>
      </c>
      <c r="T10" s="36" t="s">
        <v>218</v>
      </c>
    </row>
    <row r="11" spans="1:24" s="18" customFormat="1" ht="27" customHeight="1">
      <c r="A11" s="1">
        <f>ROW()-10</f>
        <v>1</v>
      </c>
      <c r="B11" s="1" t="str">
        <f>IF(F11="","",$M$2)</f>
        <v/>
      </c>
      <c r="C11" s="1" t="str">
        <f t="shared" ref="C11" si="0">IF(B11="","",VLOOKUP(B11,団体コード,2,FALSE))</f>
        <v/>
      </c>
      <c r="D11" s="1" t="str">
        <f t="shared" ref="D11" si="1">IF(B11="","",VLOOKUP(B11,団体コード,3,FALSE))</f>
        <v/>
      </c>
      <c r="E11" s="1"/>
      <c r="F11" s="1"/>
      <c r="G11" s="1"/>
      <c r="H11" s="1"/>
      <c r="I11" s="1"/>
      <c r="J11" s="1"/>
      <c r="K11" s="1"/>
      <c r="L11" s="23"/>
      <c r="M11" s="23"/>
      <c r="N11" s="26"/>
      <c r="O11" s="1"/>
      <c r="P11" s="14"/>
      <c r="Q11" s="24"/>
      <c r="R11" s="32"/>
      <c r="S11" s="9"/>
      <c r="T11" s="9"/>
    </row>
    <row r="12" spans="1:24" ht="27" customHeight="1">
      <c r="R12" s="12"/>
    </row>
    <row r="13" spans="1:24" ht="27" customHeight="1"/>
  </sheetData>
  <mergeCells count="3">
    <mergeCell ref="A7:E7"/>
    <mergeCell ref="F7:J7"/>
    <mergeCell ref="P9:Q9"/>
  </mergeCells>
  <phoneticPr fontId="2"/>
  <dataValidations count="8">
    <dataValidation type="list" allowBlank="1" showInputMessage="1" showErrorMessage="1" sqref="WVJ7:WVL7 WLN7:WLP7 WBR7:WBT7 VRV7:VRX7 VHZ7:VIB7 UYD7:UYF7 UOH7:UOJ7 UEL7:UEN7 TUP7:TUR7 TKT7:TKV7 TAX7:TAZ7 SRB7:SRD7 SHF7:SHH7 RXJ7:RXL7 RNN7:RNP7 RDR7:RDT7 QTV7:QTX7 QJZ7:QKB7 QAD7:QAF7 PQH7:PQJ7 PGL7:PGN7 OWP7:OWR7 OMT7:OMV7 OCX7:OCZ7 NTB7:NTD7 NJF7:NJH7 MZJ7:MZL7 MPN7:MPP7 MFR7:MFT7 LVV7:LVX7 LLZ7:LMB7 LCD7:LCF7 KSH7:KSJ7 KIL7:KIN7 JYP7:JYR7 JOT7:JOV7 JEX7:JEZ7 IVB7:IVD7 ILF7:ILH7 IBJ7:IBL7 HRN7:HRP7 HHR7:HHT7 GXV7:GXX7 GNZ7:GOB7 GED7:GEF7 FUH7:FUJ7 FKL7:FKN7 FAP7:FAR7 EQT7:EQV7 EGX7:EGZ7 DXB7:DXD7 DNF7:DNH7 DDJ7:DDL7 CTN7:CTP7 CJR7:CJT7 BZV7:BZX7 BPZ7:BQB7 BGD7:BGF7 AWH7:AWJ7 AML7:AMN7 ACP7:ACR7 ST7:SV7 IX7:IZ7" xr:uid="{00000000-0002-0000-0000-000000000000}">
      <formula1>#REF!</formula1>
    </dataValidation>
    <dataValidation imeMode="hiragana" allowBlank="1" showInputMessage="1" showErrorMessage="1" sqref="L11:M11 I11:J11 F11 O11 Q11" xr:uid="{00000000-0002-0000-0000-000001000000}"/>
    <dataValidation type="list" imeMode="hiragana" allowBlank="1" showInputMessage="1" showErrorMessage="1" sqref="P11" xr:uid="{00000000-0002-0000-0000-000002000000}">
      <formula1>"個人,拠点"</formula1>
    </dataValidation>
    <dataValidation imeMode="halfAlpha" allowBlank="1" showInputMessage="1" showErrorMessage="1" sqref="E11" xr:uid="{00000000-0002-0000-0000-000003000000}"/>
    <dataValidation imeMode="halfKatakana" allowBlank="1" showInputMessage="1" showErrorMessage="1" sqref="G11" xr:uid="{00000000-0002-0000-0000-000004000000}"/>
    <dataValidation type="list" imeMode="halfAlpha" allowBlank="1" showInputMessage="1" showErrorMessage="1" sqref="K11" xr:uid="{00000000-0002-0000-0000-000005000000}">
      <formula1>"1,2,3,4,5,6,7"</formula1>
    </dataValidation>
    <dataValidation type="list" imeMode="halfAlpha" allowBlank="1" showInputMessage="1" showErrorMessage="1" sqref="H11" xr:uid="{00000000-0002-0000-0000-000006000000}">
      <formula1>"1,2, ,"</formula1>
    </dataValidation>
    <dataValidation type="list" imeMode="hiragana" allowBlank="1" showInputMessage="1" showErrorMessage="1" sqref="N11" xr:uid="{00000000-0002-0000-0000-000007000000}">
      <formula1>"バリアフリー室,外泊,一部外泊"</formula1>
    </dataValidation>
  </dataValidations>
  <printOptions horizontalCentered="1"/>
  <pageMargins left="0.55118110236220474" right="0.51181102362204722" top="0.62992125984251968" bottom="0.51181102362204722" header="0.31496062992125984" footer="0.11811023622047245"/>
  <pageSetup paperSize="9" scale="72" orientation="landscape" cellComments="asDisplayed"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【参照用】課程コード!$C$2:$C$24</xm:f>
          </x14:formula1>
          <xm:sqref>F7:J7</xm:sqref>
        </x14:dataValidation>
        <x14:dataValidation type="list" allowBlank="1" showInputMessage="1" showErrorMessage="1" xr:uid="{00000000-0002-0000-0000-000008000000}">
          <x14:formula1>
            <xm:f>【参照用】団体コード!$B$2:$B$132</xm:f>
          </x14:formula1>
          <xm:sqref>M2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2"/>
  <sheetViews>
    <sheetView view="pageBreakPreview" zoomScale="70" zoomScaleNormal="100" zoomScaleSheetLayoutView="70" workbookViewId="0">
      <selection activeCell="R17" sqref="R17"/>
    </sheetView>
  </sheetViews>
  <sheetFormatPr defaultColWidth="9" defaultRowHeight="13.2"/>
  <cols>
    <col min="1" max="1" width="5" style="9" customWidth="1"/>
    <col min="2" max="4" width="7.19921875" style="9" hidden="1" customWidth="1"/>
    <col min="5" max="5" width="7.59765625" style="9" customWidth="1"/>
    <col min="6" max="6" width="14.59765625" style="9" customWidth="1"/>
    <col min="7" max="7" width="12.69921875" style="9" customWidth="1"/>
    <col min="8" max="8" width="4.8984375" style="9" customWidth="1"/>
    <col min="9" max="9" width="16.3984375" style="9" customWidth="1"/>
    <col min="10" max="10" width="7.69921875" style="9" customWidth="1"/>
    <col min="11" max="11" width="5.59765625" style="9" bestFit="1" customWidth="1"/>
    <col min="12" max="12" width="10.69921875" style="9" customWidth="1"/>
    <col min="13" max="13" width="12.59765625" style="9" customWidth="1"/>
    <col min="14" max="14" width="10.8984375" style="9" customWidth="1"/>
    <col min="15" max="15" width="8.19921875" style="9" customWidth="1"/>
    <col min="16" max="17" width="8.69921875" style="9" customWidth="1"/>
    <col min="18" max="18" width="21" style="9" customWidth="1"/>
    <col min="19" max="16384" width="9" style="9"/>
  </cols>
  <sheetData>
    <row r="1" spans="1:24" ht="15.75" customHeight="1">
      <c r="A1" s="9" t="s">
        <v>210</v>
      </c>
      <c r="L1" s="10"/>
    </row>
    <row r="2" spans="1:24" ht="15.75" customHeight="1">
      <c r="L2" s="12" t="s">
        <v>173</v>
      </c>
      <c r="M2" s="17">
        <v>3032</v>
      </c>
      <c r="O2" s="9" t="s">
        <v>348</v>
      </c>
      <c r="P2" s="9" t="s">
        <v>219</v>
      </c>
      <c r="Q2" s="9" t="s">
        <v>220</v>
      </c>
    </row>
    <row r="3" spans="1:24" ht="15.75" customHeight="1">
      <c r="A3" s="9" t="s">
        <v>28</v>
      </c>
      <c r="L3" s="12" t="s">
        <v>175</v>
      </c>
      <c r="M3" s="9" t="str">
        <f>IF(M2="","",VLOOKUP(M2,団体コード,2,FALSE))</f>
        <v>国見町長</v>
      </c>
    </row>
    <row r="4" spans="1:24" ht="12.9" customHeight="1"/>
    <row r="5" spans="1:24" ht="26.25" customHeight="1">
      <c r="F5" s="11" t="s">
        <v>186</v>
      </c>
      <c r="J5" s="13"/>
      <c r="K5" s="13"/>
      <c r="L5" s="13"/>
      <c r="M5" s="13"/>
      <c r="N5" s="16"/>
      <c r="O5" s="16"/>
      <c r="P5" s="16"/>
      <c r="Q5" s="16"/>
      <c r="S5" s="13"/>
      <c r="T5" s="13"/>
      <c r="U5" s="13"/>
      <c r="V5" s="13"/>
    </row>
    <row r="6" spans="1:24" ht="12.9" customHeight="1" thickBot="1">
      <c r="J6" s="13"/>
      <c r="K6" s="13"/>
      <c r="L6" s="13"/>
      <c r="M6" s="13"/>
      <c r="N6" s="13"/>
      <c r="O6" s="13"/>
      <c r="P6" s="13"/>
      <c r="Q6" s="13"/>
      <c r="R6" s="13"/>
      <c r="S6" s="13"/>
      <c r="T6" s="13"/>
      <c r="U6" s="13"/>
      <c r="V6" s="13"/>
      <c r="W6" s="13"/>
      <c r="X6" s="13"/>
    </row>
    <row r="7" spans="1:24" ht="37.049999999999997" customHeight="1" thickBot="1">
      <c r="A7" s="53" t="s">
        <v>214</v>
      </c>
      <c r="B7" s="54"/>
      <c r="C7" s="54"/>
      <c r="D7" s="54"/>
      <c r="E7" s="54"/>
      <c r="F7" s="55" t="s">
        <v>190</v>
      </c>
      <c r="G7" s="56"/>
      <c r="H7" s="56"/>
      <c r="I7" s="56"/>
      <c r="J7" s="57"/>
      <c r="L7" s="13"/>
      <c r="M7" s="13"/>
    </row>
    <row r="8" spans="1:24" ht="15" customHeight="1"/>
    <row r="9" spans="1:24" ht="15" customHeight="1">
      <c r="P9" s="58" t="s">
        <v>204</v>
      </c>
      <c r="Q9" s="59"/>
    </row>
    <row r="10" spans="1:24" ht="43.2">
      <c r="A10" s="15" t="s">
        <v>180</v>
      </c>
      <c r="B10" s="19" t="s">
        <v>6</v>
      </c>
      <c r="C10" s="19" t="s">
        <v>170</v>
      </c>
      <c r="D10" s="19" t="s">
        <v>171</v>
      </c>
      <c r="E10" s="20" t="s">
        <v>176</v>
      </c>
      <c r="F10" s="21" t="s">
        <v>0</v>
      </c>
      <c r="G10" s="21" t="s">
        <v>1</v>
      </c>
      <c r="H10" s="22" t="s">
        <v>181</v>
      </c>
      <c r="I10" s="21" t="s">
        <v>2</v>
      </c>
      <c r="J10" s="21" t="s">
        <v>3</v>
      </c>
      <c r="K10" s="20" t="s">
        <v>216</v>
      </c>
      <c r="L10" s="21" t="s">
        <v>4</v>
      </c>
      <c r="M10" s="21" t="s">
        <v>5</v>
      </c>
      <c r="N10" s="25" t="s">
        <v>184</v>
      </c>
      <c r="O10" s="35" t="s">
        <v>185</v>
      </c>
      <c r="P10" s="22" t="s">
        <v>212</v>
      </c>
      <c r="Q10" s="20" t="s">
        <v>183</v>
      </c>
      <c r="R10" s="22" t="s">
        <v>203</v>
      </c>
      <c r="S10" s="34" t="s">
        <v>217</v>
      </c>
      <c r="T10" s="34" t="s">
        <v>218</v>
      </c>
    </row>
    <row r="11" spans="1:24" s="18" customFormat="1" ht="27" customHeight="1">
      <c r="A11" s="1">
        <f>ROW()-10</f>
        <v>1</v>
      </c>
      <c r="B11" s="1">
        <f>IF(F11="","",$M$2)</f>
        <v>3032</v>
      </c>
      <c r="C11" s="1" t="str">
        <f t="shared" ref="C11:C20" si="0">IF(B11="","",VLOOKUP(B11,団体コード,2,FALSE))</f>
        <v>国見町長</v>
      </c>
      <c r="D11" s="1" t="str">
        <f t="shared" ref="D11" si="1">IF(B11="","",VLOOKUP(B11,団体コード,3,FALSE))</f>
        <v>国見町</v>
      </c>
      <c r="E11" s="1">
        <v>1010101</v>
      </c>
      <c r="F11" s="1" t="s">
        <v>177</v>
      </c>
      <c r="G11" s="1" t="s">
        <v>201</v>
      </c>
      <c r="H11" s="1">
        <v>1</v>
      </c>
      <c r="I11" s="1" t="s">
        <v>178</v>
      </c>
      <c r="J11" s="1" t="s">
        <v>179</v>
      </c>
      <c r="K11" s="1">
        <v>1</v>
      </c>
      <c r="L11" s="23">
        <v>35704</v>
      </c>
      <c r="M11" s="23">
        <v>45383</v>
      </c>
      <c r="N11" s="26"/>
      <c r="O11" s="1">
        <v>1</v>
      </c>
      <c r="P11" s="14"/>
      <c r="Q11" s="24"/>
      <c r="R11" s="50"/>
      <c r="S11" s="1"/>
      <c r="T11" s="1"/>
      <c r="U11" s="9"/>
    </row>
    <row r="12" spans="1:24" ht="27" customHeight="1">
      <c r="A12" s="1">
        <f t="shared" ref="A12:A20" si="2">ROW()-10</f>
        <v>2</v>
      </c>
      <c r="B12" s="1">
        <f t="shared" ref="B12:B20" si="3">IF(F12="","",$M$2)</f>
        <v>3032</v>
      </c>
      <c r="C12" s="1" t="str">
        <f t="shared" si="0"/>
        <v>国見町長</v>
      </c>
      <c r="D12" s="1" t="str">
        <f t="shared" ref="D12:D20" si="4">IF(B12="","",VLOOKUP(B12,団体コード,3,FALSE))</f>
        <v>国見町</v>
      </c>
      <c r="E12" s="1">
        <v>1010102</v>
      </c>
      <c r="F12" s="1" t="s">
        <v>8</v>
      </c>
      <c r="G12" s="1" t="s">
        <v>9</v>
      </c>
      <c r="H12" s="1">
        <v>1</v>
      </c>
      <c r="I12" s="1" t="s">
        <v>10</v>
      </c>
      <c r="J12" s="1" t="s">
        <v>7</v>
      </c>
      <c r="K12" s="1">
        <v>1</v>
      </c>
      <c r="L12" s="23">
        <v>35705</v>
      </c>
      <c r="M12" s="23">
        <v>45383</v>
      </c>
      <c r="N12" s="26"/>
      <c r="O12" s="1">
        <v>1</v>
      </c>
      <c r="P12" s="14"/>
      <c r="Q12" s="24"/>
      <c r="R12" s="24"/>
      <c r="S12" s="1"/>
      <c r="T12" s="1"/>
    </row>
    <row r="13" spans="1:24" ht="27" customHeight="1">
      <c r="A13" s="1">
        <f t="shared" si="2"/>
        <v>3</v>
      </c>
      <c r="B13" s="1">
        <f t="shared" si="3"/>
        <v>3032</v>
      </c>
      <c r="C13" s="1" t="str">
        <f t="shared" si="0"/>
        <v>国見町長</v>
      </c>
      <c r="D13" s="1" t="str">
        <f t="shared" si="4"/>
        <v>国見町</v>
      </c>
      <c r="E13" s="1">
        <v>1010103</v>
      </c>
      <c r="F13" s="1" t="s">
        <v>11</v>
      </c>
      <c r="G13" s="1" t="s">
        <v>12</v>
      </c>
      <c r="H13" s="1">
        <v>1</v>
      </c>
      <c r="I13" s="1" t="s">
        <v>13</v>
      </c>
      <c r="J13" s="1" t="s">
        <v>7</v>
      </c>
      <c r="K13" s="1">
        <v>1</v>
      </c>
      <c r="L13" s="23">
        <v>34975</v>
      </c>
      <c r="M13" s="23">
        <v>45383</v>
      </c>
      <c r="N13" s="26"/>
      <c r="O13" s="1">
        <v>1</v>
      </c>
      <c r="P13" s="14"/>
      <c r="Q13" s="24"/>
      <c r="R13" s="24"/>
      <c r="S13" s="1"/>
      <c r="T13" s="1"/>
    </row>
    <row r="14" spans="1:24" ht="27" customHeight="1">
      <c r="A14" s="1">
        <f t="shared" si="2"/>
        <v>4</v>
      </c>
      <c r="B14" s="1">
        <f t="shared" si="3"/>
        <v>3032</v>
      </c>
      <c r="C14" s="1" t="str">
        <f t="shared" si="0"/>
        <v>国見町長</v>
      </c>
      <c r="D14" s="1" t="str">
        <f t="shared" si="4"/>
        <v>国見町</v>
      </c>
      <c r="E14" s="1">
        <v>1010104</v>
      </c>
      <c r="F14" s="1" t="s">
        <v>14</v>
      </c>
      <c r="G14" s="1" t="s">
        <v>15</v>
      </c>
      <c r="H14" s="1">
        <v>1</v>
      </c>
      <c r="I14" s="1" t="s">
        <v>16</v>
      </c>
      <c r="J14" s="1" t="s">
        <v>7</v>
      </c>
      <c r="K14" s="1">
        <v>1</v>
      </c>
      <c r="L14" s="23">
        <v>37168</v>
      </c>
      <c r="M14" s="23">
        <v>45383</v>
      </c>
      <c r="N14" s="26" t="s">
        <v>205</v>
      </c>
      <c r="O14" s="1">
        <v>2</v>
      </c>
      <c r="P14" s="14"/>
      <c r="Q14" s="24"/>
      <c r="R14" s="32" t="s">
        <v>211</v>
      </c>
      <c r="S14" s="1"/>
      <c r="T14" s="1"/>
    </row>
    <row r="15" spans="1:24" ht="27" customHeight="1">
      <c r="A15" s="1">
        <f t="shared" si="2"/>
        <v>5</v>
      </c>
      <c r="B15" s="1">
        <f t="shared" si="3"/>
        <v>3032</v>
      </c>
      <c r="C15" s="1" t="str">
        <f t="shared" si="0"/>
        <v>国見町長</v>
      </c>
      <c r="D15" s="1" t="str">
        <f t="shared" si="4"/>
        <v>国見町</v>
      </c>
      <c r="E15" s="1">
        <v>1010105</v>
      </c>
      <c r="F15" s="1" t="s">
        <v>17</v>
      </c>
      <c r="G15" s="1" t="s">
        <v>18</v>
      </c>
      <c r="H15" s="1">
        <v>1</v>
      </c>
      <c r="I15" s="1" t="s">
        <v>19</v>
      </c>
      <c r="J15" s="1" t="s">
        <v>7</v>
      </c>
      <c r="K15" s="1">
        <v>2</v>
      </c>
      <c r="L15" s="23">
        <v>36438</v>
      </c>
      <c r="M15" s="23">
        <v>45383</v>
      </c>
      <c r="N15" s="26" t="s">
        <v>206</v>
      </c>
      <c r="O15" s="1">
        <v>2</v>
      </c>
      <c r="P15" s="14"/>
      <c r="Q15" s="24"/>
      <c r="R15" s="32" t="s">
        <v>208</v>
      </c>
      <c r="S15" s="1"/>
      <c r="T15" s="1"/>
    </row>
    <row r="16" spans="1:24" ht="27" customHeight="1">
      <c r="A16" s="1">
        <f t="shared" si="2"/>
        <v>6</v>
      </c>
      <c r="B16" s="1">
        <f t="shared" si="3"/>
        <v>3032</v>
      </c>
      <c r="C16" s="1" t="str">
        <f t="shared" si="0"/>
        <v>国見町長</v>
      </c>
      <c r="D16" s="1" t="str">
        <f t="shared" si="4"/>
        <v>国見町</v>
      </c>
      <c r="E16" s="1">
        <v>1010106</v>
      </c>
      <c r="F16" s="1" t="s">
        <v>20</v>
      </c>
      <c r="G16" s="1" t="s">
        <v>174</v>
      </c>
      <c r="H16" s="1">
        <v>2</v>
      </c>
      <c r="I16" s="1" t="s">
        <v>21</v>
      </c>
      <c r="J16" s="1" t="s">
        <v>7</v>
      </c>
      <c r="K16" s="1">
        <v>2</v>
      </c>
      <c r="L16" s="23">
        <v>36437</v>
      </c>
      <c r="M16" s="23">
        <v>45383</v>
      </c>
      <c r="N16" s="26"/>
      <c r="O16" s="1">
        <v>3</v>
      </c>
      <c r="P16" s="14"/>
      <c r="Q16" s="24"/>
      <c r="R16" s="24"/>
      <c r="S16" s="1">
        <v>4</v>
      </c>
      <c r="T16" s="1" t="s">
        <v>221</v>
      </c>
    </row>
    <row r="17" spans="1:20" ht="27" customHeight="1">
      <c r="A17" s="1">
        <f t="shared" si="2"/>
        <v>7</v>
      </c>
      <c r="B17" s="1">
        <f t="shared" si="3"/>
        <v>3032</v>
      </c>
      <c r="C17" s="1" t="str">
        <f t="shared" si="0"/>
        <v>国見町長</v>
      </c>
      <c r="D17" s="1" t="str">
        <f t="shared" si="4"/>
        <v>国見町</v>
      </c>
      <c r="E17" s="1">
        <v>1010107</v>
      </c>
      <c r="F17" s="1" t="s">
        <v>22</v>
      </c>
      <c r="G17" s="1" t="s">
        <v>23</v>
      </c>
      <c r="H17" s="1">
        <v>2</v>
      </c>
      <c r="I17" s="1" t="s">
        <v>24</v>
      </c>
      <c r="J17" s="1" t="s">
        <v>7</v>
      </c>
      <c r="K17" s="1">
        <v>2</v>
      </c>
      <c r="L17" s="23">
        <v>32423</v>
      </c>
      <c r="M17" s="23">
        <v>45383</v>
      </c>
      <c r="N17" s="26" t="s">
        <v>207</v>
      </c>
      <c r="O17" s="1">
        <v>3</v>
      </c>
      <c r="P17" s="14"/>
      <c r="Q17" s="24"/>
      <c r="R17" s="32" t="s">
        <v>222</v>
      </c>
      <c r="S17" s="1">
        <v>2</v>
      </c>
      <c r="T17" s="1">
        <v>5</v>
      </c>
    </row>
    <row r="18" spans="1:20" ht="27" customHeight="1">
      <c r="A18" s="1">
        <f t="shared" si="2"/>
        <v>8</v>
      </c>
      <c r="B18" s="1">
        <f t="shared" si="3"/>
        <v>3032</v>
      </c>
      <c r="C18" s="1" t="str">
        <f t="shared" si="0"/>
        <v>国見町長</v>
      </c>
      <c r="D18" s="1" t="str">
        <f t="shared" si="4"/>
        <v>国見町</v>
      </c>
      <c r="E18" s="1">
        <v>1010108</v>
      </c>
      <c r="F18" s="1" t="s">
        <v>25</v>
      </c>
      <c r="G18" s="1" t="s">
        <v>26</v>
      </c>
      <c r="H18" s="1">
        <v>1</v>
      </c>
      <c r="I18" s="1" t="s">
        <v>27</v>
      </c>
      <c r="J18" s="1" t="s">
        <v>7</v>
      </c>
      <c r="K18" s="1">
        <v>1</v>
      </c>
      <c r="L18" s="23">
        <v>35343</v>
      </c>
      <c r="M18" s="23">
        <v>45383</v>
      </c>
      <c r="N18" s="26"/>
      <c r="O18" s="1" t="s">
        <v>221</v>
      </c>
      <c r="P18" s="14"/>
      <c r="Q18" s="24"/>
      <c r="R18" s="24"/>
      <c r="S18" s="1"/>
      <c r="T18" s="1"/>
    </row>
    <row r="19" spans="1:20" ht="27" customHeight="1">
      <c r="A19" s="1">
        <f t="shared" si="2"/>
        <v>9</v>
      </c>
      <c r="B19" s="1" t="str">
        <f t="shared" si="3"/>
        <v/>
      </c>
      <c r="C19" s="1" t="str">
        <f t="shared" si="0"/>
        <v/>
      </c>
      <c r="D19" s="1" t="str">
        <f t="shared" si="4"/>
        <v/>
      </c>
      <c r="E19" s="1"/>
      <c r="F19" s="1"/>
      <c r="G19" s="1"/>
      <c r="H19" s="1"/>
      <c r="I19" s="1"/>
      <c r="J19" s="1"/>
      <c r="K19" s="1"/>
      <c r="L19" s="23"/>
      <c r="M19" s="23"/>
      <c r="N19" s="26"/>
      <c r="O19" s="1"/>
      <c r="P19" s="14"/>
      <c r="Q19" s="24"/>
      <c r="R19" s="24"/>
      <c r="S19" s="1"/>
      <c r="T19" s="1"/>
    </row>
    <row r="20" spans="1:20" ht="27" customHeight="1">
      <c r="A20" s="1">
        <f t="shared" si="2"/>
        <v>10</v>
      </c>
      <c r="B20" s="1" t="str">
        <f t="shared" si="3"/>
        <v/>
      </c>
      <c r="C20" s="1" t="str">
        <f t="shared" si="0"/>
        <v/>
      </c>
      <c r="D20" s="1" t="str">
        <f t="shared" si="4"/>
        <v/>
      </c>
      <c r="E20" s="1"/>
      <c r="F20" s="1"/>
      <c r="G20" s="1"/>
      <c r="H20" s="1"/>
      <c r="I20" s="1"/>
      <c r="J20" s="1"/>
      <c r="K20" s="1"/>
      <c r="L20" s="23"/>
      <c r="M20" s="23"/>
      <c r="N20" s="26"/>
      <c r="O20" s="1"/>
      <c r="P20" s="14"/>
      <c r="Q20" s="24"/>
      <c r="R20" s="24"/>
      <c r="S20" s="1"/>
      <c r="T20" s="1"/>
    </row>
    <row r="21" spans="1:20" ht="27" customHeight="1"/>
    <row r="22" spans="1:20" ht="27" customHeight="1"/>
  </sheetData>
  <mergeCells count="3">
    <mergeCell ref="A7:E7"/>
    <mergeCell ref="F7:J7"/>
    <mergeCell ref="P9:Q9"/>
  </mergeCells>
  <phoneticPr fontId="2"/>
  <dataValidations count="9">
    <dataValidation type="list" imeMode="halfAlpha" allowBlank="1" showInputMessage="1" showErrorMessage="1" sqref="H11:H20" xr:uid="{00000000-0002-0000-0100-000001000000}">
      <formula1>"1,2, ,"</formula1>
    </dataValidation>
    <dataValidation type="list" imeMode="halfAlpha" allowBlank="1" showInputMessage="1" showErrorMessage="1" sqref="K11:K20" xr:uid="{00000000-0002-0000-0100-000002000000}">
      <formula1>"1,2,3,4,5,6,7"</formula1>
    </dataValidation>
    <dataValidation imeMode="halfKatakana" allowBlank="1" showInputMessage="1" showErrorMessage="1" sqref="G11:G20" xr:uid="{00000000-0002-0000-0100-000003000000}"/>
    <dataValidation imeMode="halfAlpha" allowBlank="1" showInputMessage="1" showErrorMessage="1" sqref="E11:E20" xr:uid="{00000000-0002-0000-0100-000004000000}"/>
    <dataValidation type="list" imeMode="hiragana" allowBlank="1" showInputMessage="1" showErrorMessage="1" sqref="P11:P20" xr:uid="{00000000-0002-0000-0100-000005000000}">
      <formula1>"個人,拠点"</formula1>
    </dataValidation>
    <dataValidation imeMode="hiragana" allowBlank="1" showInputMessage="1" showErrorMessage="1" sqref="Q11:Q20 I11:J20 F11:F20 O19:O20 L11:M20" xr:uid="{00000000-0002-0000-0100-000006000000}"/>
    <dataValidation type="list" allowBlank="1" showInputMessage="1" showErrorMessage="1" sqref="WVJ7:WVL7 WLN7:WLP7 WBR7:WBT7 VRV7:VRX7 VHZ7:VIB7 UYD7:UYF7 UOH7:UOJ7 UEL7:UEN7 TUP7:TUR7 TKT7:TKV7 TAX7:TAZ7 SRB7:SRD7 SHF7:SHH7 RXJ7:RXL7 RNN7:RNP7 RDR7:RDT7 QTV7:QTX7 QJZ7:QKB7 QAD7:QAF7 PQH7:PQJ7 PGL7:PGN7 OWP7:OWR7 OMT7:OMV7 OCX7:OCZ7 NTB7:NTD7 NJF7:NJH7 MZJ7:MZL7 MPN7:MPP7 MFR7:MFT7 LVV7:LVX7 LLZ7:LMB7 LCD7:LCF7 KSH7:KSJ7 KIL7:KIN7 JYP7:JYR7 JOT7:JOV7 JEX7:JEZ7 IVB7:IVD7 ILF7:ILH7 IBJ7:IBL7 HRN7:HRP7 HHR7:HHT7 GXV7:GXX7 GNZ7:GOB7 GED7:GEF7 FUH7:FUJ7 FKL7:FKN7 FAP7:FAR7 EQT7:EQV7 EGX7:EGZ7 DXB7:DXD7 DNF7:DNH7 DDJ7:DDL7 CTN7:CTP7 CJR7:CJT7 BZV7:BZX7 BPZ7:BQB7 BGD7:BGF7 AWH7:AWJ7 AML7:AMN7 ACP7:ACR7 ST7:SV7 IX7:IZ7" xr:uid="{00000000-0002-0000-0100-000007000000}">
      <formula1>#REF!</formula1>
    </dataValidation>
    <dataValidation type="list" imeMode="hiragana" allowBlank="1" showInputMessage="1" showErrorMessage="1" sqref="O11:O18 T16 S11:T15 S18:T20 S16:S17" xr:uid="{CD7F52B2-3EB9-41C0-B75E-659BD027FC99}">
      <formula1>"いつでも可,1,2,3,4,5,6,7,8,9,10"</formula1>
    </dataValidation>
    <dataValidation type="list" imeMode="hiragana" allowBlank="1" showInputMessage="1" showErrorMessage="1" sqref="N19:N20 N17 N14:N15" xr:uid="{00000000-0002-0000-0100-000000000000}">
      <formula1>"バリアフリー室,外泊,一部外泊"</formula1>
    </dataValidation>
  </dataValidations>
  <printOptions horizontalCentered="1"/>
  <pageMargins left="0.15748031496062992" right="0.11811023622047245" top="0.78" bottom="0.11811023622047245" header="0.31496062992125984" footer="0.11811023622047245"/>
  <pageSetup paperSize="9" scale="77" orientation="landscape" cellComments="asDisplayed" verticalDpi="0" r:id="rId1"/>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8000000}">
          <x14:formula1>
            <xm:f>【参照用】課程コード!$C$2:$C$24</xm:f>
          </x14:formula1>
          <xm:sqref>F7:J7</xm:sqref>
        </x14:dataValidation>
        <x14:dataValidation type="list" allowBlank="1" showInputMessage="1" showErrorMessage="1" xr:uid="{00000000-0002-0000-0100-000009000000}">
          <x14:formula1>
            <xm:f>【参照用】団体コード!$B$2:$B$132</xm:f>
          </x14:formula1>
          <xm:sqref>M2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2"/>
  <sheetViews>
    <sheetView workbookViewId="0"/>
  </sheetViews>
  <sheetFormatPr defaultRowHeight="18"/>
  <cols>
    <col min="1" max="1" width="8.796875" style="40"/>
    <col min="2" max="2" width="9" style="40"/>
    <col min="3" max="3" width="33.5" style="40" customWidth="1"/>
    <col min="4" max="4" width="37.09765625" style="40" bestFit="1" customWidth="1"/>
    <col min="5" max="258" width="9" style="40"/>
    <col min="259" max="259" width="33.5" style="40" customWidth="1"/>
    <col min="260" max="260" width="40" style="40" bestFit="1" customWidth="1"/>
    <col min="261" max="514" width="9" style="40"/>
    <col min="515" max="515" width="33.5" style="40" customWidth="1"/>
    <col min="516" max="516" width="40" style="40" bestFit="1" customWidth="1"/>
    <col min="517" max="770" width="9" style="40"/>
    <col min="771" max="771" width="33.5" style="40" customWidth="1"/>
    <col min="772" max="772" width="40" style="40" bestFit="1" customWidth="1"/>
    <col min="773" max="1026" width="9" style="40"/>
    <col min="1027" max="1027" width="33.5" style="40" customWidth="1"/>
    <col min="1028" max="1028" width="40" style="40" bestFit="1" customWidth="1"/>
    <col min="1029" max="1282" width="9" style="40"/>
    <col min="1283" max="1283" width="33.5" style="40" customWidth="1"/>
    <col min="1284" max="1284" width="40" style="40" bestFit="1" customWidth="1"/>
    <col min="1285" max="1538" width="9" style="40"/>
    <col min="1539" max="1539" width="33.5" style="40" customWidth="1"/>
    <col min="1540" max="1540" width="40" style="40" bestFit="1" customWidth="1"/>
    <col min="1541" max="1794" width="9" style="40"/>
    <col min="1795" max="1795" width="33.5" style="40" customWidth="1"/>
    <col min="1796" max="1796" width="40" style="40" bestFit="1" customWidth="1"/>
    <col min="1797" max="2050" width="9" style="40"/>
    <col min="2051" max="2051" width="33.5" style="40" customWidth="1"/>
    <col min="2052" max="2052" width="40" style="40" bestFit="1" customWidth="1"/>
    <col min="2053" max="2306" width="9" style="40"/>
    <col min="2307" max="2307" width="33.5" style="40" customWidth="1"/>
    <col min="2308" max="2308" width="40" style="40" bestFit="1" customWidth="1"/>
    <col min="2309" max="2562" width="9" style="40"/>
    <col min="2563" max="2563" width="33.5" style="40" customWidth="1"/>
    <col min="2564" max="2564" width="40" style="40" bestFit="1" customWidth="1"/>
    <col min="2565" max="2818" width="9" style="40"/>
    <col min="2819" max="2819" width="33.5" style="40" customWidth="1"/>
    <col min="2820" max="2820" width="40" style="40" bestFit="1" customWidth="1"/>
    <col min="2821" max="3074" width="9" style="40"/>
    <col min="3075" max="3075" width="33.5" style="40" customWidth="1"/>
    <col min="3076" max="3076" width="40" style="40" bestFit="1" customWidth="1"/>
    <col min="3077" max="3330" width="9" style="40"/>
    <col min="3331" max="3331" width="33.5" style="40" customWidth="1"/>
    <col min="3332" max="3332" width="40" style="40" bestFit="1" customWidth="1"/>
    <col min="3333" max="3586" width="9" style="40"/>
    <col min="3587" max="3587" width="33.5" style="40" customWidth="1"/>
    <col min="3588" max="3588" width="40" style="40" bestFit="1" customWidth="1"/>
    <col min="3589" max="3842" width="9" style="40"/>
    <col min="3843" max="3843" width="33.5" style="40" customWidth="1"/>
    <col min="3844" max="3844" width="40" style="40" bestFit="1" customWidth="1"/>
    <col min="3845" max="4098" width="9" style="40"/>
    <col min="4099" max="4099" width="33.5" style="40" customWidth="1"/>
    <col min="4100" max="4100" width="40" style="40" bestFit="1" customWidth="1"/>
    <col min="4101" max="4354" width="9" style="40"/>
    <col min="4355" max="4355" width="33.5" style="40" customWidth="1"/>
    <col min="4356" max="4356" width="40" style="40" bestFit="1" customWidth="1"/>
    <col min="4357" max="4610" width="9" style="40"/>
    <col min="4611" max="4611" width="33.5" style="40" customWidth="1"/>
    <col min="4612" max="4612" width="40" style="40" bestFit="1" customWidth="1"/>
    <col min="4613" max="4866" width="9" style="40"/>
    <col min="4867" max="4867" width="33.5" style="40" customWidth="1"/>
    <col min="4868" max="4868" width="40" style="40" bestFit="1" customWidth="1"/>
    <col min="4869" max="5122" width="9" style="40"/>
    <col min="5123" max="5123" width="33.5" style="40" customWidth="1"/>
    <col min="5124" max="5124" width="40" style="40" bestFit="1" customWidth="1"/>
    <col min="5125" max="5378" width="9" style="40"/>
    <col min="5379" max="5379" width="33.5" style="40" customWidth="1"/>
    <col min="5380" max="5380" width="40" style="40" bestFit="1" customWidth="1"/>
    <col min="5381" max="5634" width="9" style="40"/>
    <col min="5635" max="5635" width="33.5" style="40" customWidth="1"/>
    <col min="5636" max="5636" width="40" style="40" bestFit="1" customWidth="1"/>
    <col min="5637" max="5890" width="9" style="40"/>
    <col min="5891" max="5891" width="33.5" style="40" customWidth="1"/>
    <col min="5892" max="5892" width="40" style="40" bestFit="1" customWidth="1"/>
    <col min="5893" max="6146" width="9" style="40"/>
    <col min="6147" max="6147" width="33.5" style="40" customWidth="1"/>
    <col min="6148" max="6148" width="40" style="40" bestFit="1" customWidth="1"/>
    <col min="6149" max="6402" width="9" style="40"/>
    <col min="6403" max="6403" width="33.5" style="40" customWidth="1"/>
    <col min="6404" max="6404" width="40" style="40" bestFit="1" customWidth="1"/>
    <col min="6405" max="6658" width="9" style="40"/>
    <col min="6659" max="6659" width="33.5" style="40" customWidth="1"/>
    <col min="6660" max="6660" width="40" style="40" bestFit="1" customWidth="1"/>
    <col min="6661" max="6914" width="9" style="40"/>
    <col min="6915" max="6915" width="33.5" style="40" customWidth="1"/>
    <col min="6916" max="6916" width="40" style="40" bestFit="1" customWidth="1"/>
    <col min="6917" max="7170" width="9" style="40"/>
    <col min="7171" max="7171" width="33.5" style="40" customWidth="1"/>
    <col min="7172" max="7172" width="40" style="40" bestFit="1" customWidth="1"/>
    <col min="7173" max="7426" width="9" style="40"/>
    <col min="7427" max="7427" width="33.5" style="40" customWidth="1"/>
    <col min="7428" max="7428" width="40" style="40" bestFit="1" customWidth="1"/>
    <col min="7429" max="7682" width="9" style="40"/>
    <col min="7683" max="7683" width="33.5" style="40" customWidth="1"/>
    <col min="7684" max="7684" width="40" style="40" bestFit="1" customWidth="1"/>
    <col min="7685" max="7938" width="9" style="40"/>
    <col min="7939" max="7939" width="33.5" style="40" customWidth="1"/>
    <col min="7940" max="7940" width="40" style="40" bestFit="1" customWidth="1"/>
    <col min="7941" max="8194" width="9" style="40"/>
    <col min="8195" max="8195" width="33.5" style="40" customWidth="1"/>
    <col min="8196" max="8196" width="40" style="40" bestFit="1" customWidth="1"/>
    <col min="8197" max="8450" width="9" style="40"/>
    <col min="8451" max="8451" width="33.5" style="40" customWidth="1"/>
    <col min="8452" max="8452" width="40" style="40" bestFit="1" customWidth="1"/>
    <col min="8453" max="8706" width="9" style="40"/>
    <col min="8707" max="8707" width="33.5" style="40" customWidth="1"/>
    <col min="8708" max="8708" width="40" style="40" bestFit="1" customWidth="1"/>
    <col min="8709" max="8962" width="9" style="40"/>
    <col min="8963" max="8963" width="33.5" style="40" customWidth="1"/>
    <col min="8964" max="8964" width="40" style="40" bestFit="1" customWidth="1"/>
    <col min="8965" max="9218" width="9" style="40"/>
    <col min="9219" max="9219" width="33.5" style="40" customWidth="1"/>
    <col min="9220" max="9220" width="40" style="40" bestFit="1" customWidth="1"/>
    <col min="9221" max="9474" width="9" style="40"/>
    <col min="9475" max="9475" width="33.5" style="40" customWidth="1"/>
    <col min="9476" max="9476" width="40" style="40" bestFit="1" customWidth="1"/>
    <col min="9477" max="9730" width="9" style="40"/>
    <col min="9731" max="9731" width="33.5" style="40" customWidth="1"/>
    <col min="9732" max="9732" width="40" style="40" bestFit="1" customWidth="1"/>
    <col min="9733" max="9986" width="9" style="40"/>
    <col min="9987" max="9987" width="33.5" style="40" customWidth="1"/>
    <col min="9988" max="9988" width="40" style="40" bestFit="1" customWidth="1"/>
    <col min="9989" max="10242" width="9" style="40"/>
    <col min="10243" max="10243" width="33.5" style="40" customWidth="1"/>
    <col min="10244" max="10244" width="40" style="40" bestFit="1" customWidth="1"/>
    <col min="10245" max="10498" width="9" style="40"/>
    <col min="10499" max="10499" width="33.5" style="40" customWidth="1"/>
    <col min="10500" max="10500" width="40" style="40" bestFit="1" customWidth="1"/>
    <col min="10501" max="10754" width="9" style="40"/>
    <col min="10755" max="10755" width="33.5" style="40" customWidth="1"/>
    <col min="10756" max="10756" width="40" style="40" bestFit="1" customWidth="1"/>
    <col min="10757" max="11010" width="9" style="40"/>
    <col min="11011" max="11011" width="33.5" style="40" customWidth="1"/>
    <col min="11012" max="11012" width="40" style="40" bestFit="1" customWidth="1"/>
    <col min="11013" max="11266" width="9" style="40"/>
    <col min="11267" max="11267" width="33.5" style="40" customWidth="1"/>
    <col min="11268" max="11268" width="40" style="40" bestFit="1" customWidth="1"/>
    <col min="11269" max="11522" width="9" style="40"/>
    <col min="11523" max="11523" width="33.5" style="40" customWidth="1"/>
    <col min="11524" max="11524" width="40" style="40" bestFit="1" customWidth="1"/>
    <col min="11525" max="11778" width="9" style="40"/>
    <col min="11779" max="11779" width="33.5" style="40" customWidth="1"/>
    <col min="11780" max="11780" width="40" style="40" bestFit="1" customWidth="1"/>
    <col min="11781" max="12034" width="9" style="40"/>
    <col min="12035" max="12035" width="33.5" style="40" customWidth="1"/>
    <col min="12036" max="12036" width="40" style="40" bestFit="1" customWidth="1"/>
    <col min="12037" max="12290" width="9" style="40"/>
    <col min="12291" max="12291" width="33.5" style="40" customWidth="1"/>
    <col min="12292" max="12292" width="40" style="40" bestFit="1" customWidth="1"/>
    <col min="12293" max="12546" width="9" style="40"/>
    <col min="12547" max="12547" width="33.5" style="40" customWidth="1"/>
    <col min="12548" max="12548" width="40" style="40" bestFit="1" customWidth="1"/>
    <col min="12549" max="12802" width="9" style="40"/>
    <col min="12803" max="12803" width="33.5" style="40" customWidth="1"/>
    <col min="12804" max="12804" width="40" style="40" bestFit="1" customWidth="1"/>
    <col min="12805" max="13058" width="9" style="40"/>
    <col min="13059" max="13059" width="33.5" style="40" customWidth="1"/>
    <col min="13060" max="13060" width="40" style="40" bestFit="1" customWidth="1"/>
    <col min="13061" max="13314" width="9" style="40"/>
    <col min="13315" max="13315" width="33.5" style="40" customWidth="1"/>
    <col min="13316" max="13316" width="40" style="40" bestFit="1" customWidth="1"/>
    <col min="13317" max="13570" width="9" style="40"/>
    <col min="13571" max="13571" width="33.5" style="40" customWidth="1"/>
    <col min="13572" max="13572" width="40" style="40" bestFit="1" customWidth="1"/>
    <col min="13573" max="13826" width="9" style="40"/>
    <col min="13827" max="13827" width="33.5" style="40" customWidth="1"/>
    <col min="13828" max="13828" width="40" style="40" bestFit="1" customWidth="1"/>
    <col min="13829" max="14082" width="9" style="40"/>
    <col min="14083" max="14083" width="33.5" style="40" customWidth="1"/>
    <col min="14084" max="14084" width="40" style="40" bestFit="1" customWidth="1"/>
    <col min="14085" max="14338" width="9" style="40"/>
    <col min="14339" max="14339" width="33.5" style="40" customWidth="1"/>
    <col min="14340" max="14340" width="40" style="40" bestFit="1" customWidth="1"/>
    <col min="14341" max="14594" width="9" style="40"/>
    <col min="14595" max="14595" width="33.5" style="40" customWidth="1"/>
    <col min="14596" max="14596" width="40" style="40" bestFit="1" customWidth="1"/>
    <col min="14597" max="14850" width="9" style="40"/>
    <col min="14851" max="14851" width="33.5" style="40" customWidth="1"/>
    <col min="14852" max="14852" width="40" style="40" bestFit="1" customWidth="1"/>
    <col min="14853" max="15106" width="9" style="40"/>
    <col min="15107" max="15107" width="33.5" style="40" customWidth="1"/>
    <col min="15108" max="15108" width="40" style="40" bestFit="1" customWidth="1"/>
    <col min="15109" max="15362" width="9" style="40"/>
    <col min="15363" max="15363" width="33.5" style="40" customWidth="1"/>
    <col min="15364" max="15364" width="40" style="40" bestFit="1" customWidth="1"/>
    <col min="15365" max="15618" width="9" style="40"/>
    <col min="15619" max="15619" width="33.5" style="40" customWidth="1"/>
    <col min="15620" max="15620" width="40" style="40" bestFit="1" customWidth="1"/>
    <col min="15621" max="15874" width="9" style="40"/>
    <col min="15875" max="15875" width="33.5" style="40" customWidth="1"/>
    <col min="15876" max="15876" width="40" style="40" bestFit="1" customWidth="1"/>
    <col min="15877" max="16130" width="9" style="40"/>
    <col min="16131" max="16131" width="33.5" style="40" customWidth="1"/>
    <col min="16132" max="16132" width="40" style="40" bestFit="1" customWidth="1"/>
    <col min="16133" max="16384" width="9" style="40"/>
  </cols>
  <sheetData>
    <row r="1" spans="1:4" ht="36">
      <c r="B1" s="37" t="s">
        <v>29</v>
      </c>
      <c r="C1" s="38" t="s">
        <v>30</v>
      </c>
      <c r="D1" s="39" t="s">
        <v>31</v>
      </c>
    </row>
    <row r="2" spans="1:4" ht="18" customHeight="1">
      <c r="A2" s="40">
        <v>1</v>
      </c>
      <c r="B2" s="41">
        <v>7</v>
      </c>
      <c r="C2" s="3" t="s">
        <v>229</v>
      </c>
      <c r="D2" s="3" t="s">
        <v>230</v>
      </c>
    </row>
    <row r="3" spans="1:4" ht="18" customHeight="1">
      <c r="A3" s="40">
        <v>2</v>
      </c>
      <c r="B3" s="41">
        <v>2010</v>
      </c>
      <c r="C3" s="3" t="s">
        <v>32</v>
      </c>
      <c r="D3" s="3" t="s">
        <v>231</v>
      </c>
    </row>
    <row r="4" spans="1:4" ht="18" customHeight="1">
      <c r="A4" s="40">
        <v>3</v>
      </c>
      <c r="B4" s="41">
        <v>2028</v>
      </c>
      <c r="C4" s="3" t="s">
        <v>33</v>
      </c>
      <c r="D4" s="3" t="s">
        <v>232</v>
      </c>
    </row>
    <row r="5" spans="1:4" ht="18" customHeight="1">
      <c r="A5" s="40">
        <v>4</v>
      </c>
      <c r="B5" s="41">
        <v>2036</v>
      </c>
      <c r="C5" s="3" t="s">
        <v>34</v>
      </c>
      <c r="D5" s="3" t="s">
        <v>233</v>
      </c>
    </row>
    <row r="6" spans="1:4" ht="18" customHeight="1">
      <c r="A6" s="40">
        <v>5</v>
      </c>
      <c r="B6" s="41">
        <v>2044</v>
      </c>
      <c r="C6" s="3" t="s">
        <v>35</v>
      </c>
      <c r="D6" s="3" t="s">
        <v>234</v>
      </c>
    </row>
    <row r="7" spans="1:4" ht="18" customHeight="1">
      <c r="A7" s="40">
        <v>6</v>
      </c>
      <c r="B7" s="41">
        <v>2052</v>
      </c>
      <c r="C7" s="3" t="s">
        <v>36</v>
      </c>
      <c r="D7" s="3" t="s">
        <v>235</v>
      </c>
    </row>
    <row r="8" spans="1:4" ht="18" customHeight="1">
      <c r="A8" s="40">
        <v>7</v>
      </c>
      <c r="B8" s="41">
        <v>2079</v>
      </c>
      <c r="C8" s="3" t="s">
        <v>37</v>
      </c>
      <c r="D8" s="3" t="s">
        <v>236</v>
      </c>
    </row>
    <row r="9" spans="1:4" ht="18" customHeight="1">
      <c r="A9" s="40">
        <v>8</v>
      </c>
      <c r="B9" s="41">
        <v>2087</v>
      </c>
      <c r="C9" s="3" t="s">
        <v>38</v>
      </c>
      <c r="D9" s="3" t="s">
        <v>237</v>
      </c>
    </row>
    <row r="10" spans="1:4" ht="18" customHeight="1">
      <c r="A10" s="40">
        <v>9</v>
      </c>
      <c r="B10" s="41">
        <v>2095</v>
      </c>
      <c r="C10" s="3" t="s">
        <v>39</v>
      </c>
      <c r="D10" s="3" t="s">
        <v>238</v>
      </c>
    </row>
    <row r="11" spans="1:4" ht="18" customHeight="1">
      <c r="A11" s="40">
        <v>10</v>
      </c>
      <c r="B11" s="41">
        <v>2109</v>
      </c>
      <c r="C11" s="3" t="s">
        <v>40</v>
      </c>
      <c r="D11" s="3" t="s">
        <v>239</v>
      </c>
    </row>
    <row r="12" spans="1:4" ht="18" customHeight="1">
      <c r="A12" s="40">
        <v>11</v>
      </c>
      <c r="B12" s="41">
        <v>2117</v>
      </c>
      <c r="C12" s="3" t="s">
        <v>41</v>
      </c>
      <c r="D12" s="3" t="s">
        <v>240</v>
      </c>
    </row>
    <row r="13" spans="1:4" ht="18" customHeight="1">
      <c r="A13" s="40">
        <v>12</v>
      </c>
      <c r="B13" s="41">
        <v>2125</v>
      </c>
      <c r="C13" s="3" t="s">
        <v>42</v>
      </c>
      <c r="D13" s="3" t="s">
        <v>241</v>
      </c>
    </row>
    <row r="14" spans="1:4" ht="18" customHeight="1">
      <c r="A14" s="40">
        <v>13</v>
      </c>
      <c r="B14" s="41">
        <v>2133</v>
      </c>
      <c r="C14" s="3" t="s">
        <v>43</v>
      </c>
      <c r="D14" s="3" t="s">
        <v>242</v>
      </c>
    </row>
    <row r="15" spans="1:4" ht="18" customHeight="1">
      <c r="A15" s="40">
        <v>14</v>
      </c>
      <c r="B15" s="41">
        <v>2141</v>
      </c>
      <c r="C15" s="3" t="s">
        <v>44</v>
      </c>
      <c r="D15" s="3" t="s">
        <v>243</v>
      </c>
    </row>
    <row r="16" spans="1:4" ht="18" customHeight="1">
      <c r="A16" s="40">
        <v>15</v>
      </c>
      <c r="B16" s="41">
        <v>3016</v>
      </c>
      <c r="C16" s="3" t="s">
        <v>45</v>
      </c>
      <c r="D16" s="3" t="s">
        <v>46</v>
      </c>
    </row>
    <row r="17" spans="1:4" ht="18" customHeight="1">
      <c r="A17" s="40">
        <v>16</v>
      </c>
      <c r="B17" s="41">
        <v>3032</v>
      </c>
      <c r="C17" s="3" t="s">
        <v>47</v>
      </c>
      <c r="D17" s="3" t="s">
        <v>48</v>
      </c>
    </row>
    <row r="18" spans="1:4" ht="18" customHeight="1">
      <c r="A18" s="40">
        <v>17</v>
      </c>
      <c r="B18" s="41">
        <v>3083</v>
      </c>
      <c r="C18" s="3" t="s">
        <v>49</v>
      </c>
      <c r="D18" s="3" t="s">
        <v>50</v>
      </c>
    </row>
    <row r="19" spans="1:4" ht="18" customHeight="1">
      <c r="A19" s="40">
        <v>18</v>
      </c>
      <c r="B19" s="41">
        <v>3229</v>
      </c>
      <c r="C19" s="3" t="s">
        <v>51</v>
      </c>
      <c r="D19" s="3" t="s">
        <v>52</v>
      </c>
    </row>
    <row r="20" spans="1:4" ht="18" customHeight="1">
      <c r="A20" s="40">
        <v>19</v>
      </c>
      <c r="B20" s="41">
        <v>3423</v>
      </c>
      <c r="C20" s="3" t="s">
        <v>53</v>
      </c>
      <c r="D20" s="3" t="s">
        <v>54</v>
      </c>
    </row>
    <row r="21" spans="1:4" ht="18" customHeight="1">
      <c r="A21" s="40">
        <v>20</v>
      </c>
      <c r="B21" s="41">
        <v>3440</v>
      </c>
      <c r="C21" s="3" t="s">
        <v>55</v>
      </c>
      <c r="D21" s="3" t="s">
        <v>56</v>
      </c>
    </row>
    <row r="22" spans="1:4" ht="18" customHeight="1">
      <c r="A22" s="40">
        <v>21</v>
      </c>
      <c r="B22" s="41">
        <v>3628</v>
      </c>
      <c r="C22" s="3" t="s">
        <v>57</v>
      </c>
      <c r="D22" s="3" t="s">
        <v>58</v>
      </c>
    </row>
    <row r="23" spans="1:4" ht="18" customHeight="1">
      <c r="A23" s="40">
        <v>22</v>
      </c>
      <c r="B23" s="41">
        <v>3644</v>
      </c>
      <c r="C23" s="3" t="s">
        <v>59</v>
      </c>
      <c r="D23" s="3" t="s">
        <v>60</v>
      </c>
    </row>
    <row r="24" spans="1:4" ht="18" customHeight="1">
      <c r="A24" s="40">
        <v>23</v>
      </c>
      <c r="B24" s="41">
        <v>3679</v>
      </c>
      <c r="C24" s="3" t="s">
        <v>61</v>
      </c>
      <c r="D24" s="3" t="s">
        <v>62</v>
      </c>
    </row>
    <row r="25" spans="1:4" ht="18" customHeight="1">
      <c r="A25" s="40">
        <v>24</v>
      </c>
      <c r="B25" s="41">
        <v>3687</v>
      </c>
      <c r="C25" s="3" t="s">
        <v>63</v>
      </c>
      <c r="D25" s="3" t="s">
        <v>244</v>
      </c>
    </row>
    <row r="26" spans="1:4" ht="18" customHeight="1">
      <c r="A26" s="40">
        <v>25</v>
      </c>
      <c r="B26" s="41">
        <v>4021</v>
      </c>
      <c r="C26" s="3" t="s">
        <v>64</v>
      </c>
      <c r="D26" s="3" t="s">
        <v>65</v>
      </c>
    </row>
    <row r="27" spans="1:4" ht="18" customHeight="1">
      <c r="A27" s="40">
        <v>26</v>
      </c>
      <c r="B27" s="41">
        <v>4055</v>
      </c>
      <c r="C27" s="3" t="s">
        <v>66</v>
      </c>
      <c r="D27" s="3" t="s">
        <v>245</v>
      </c>
    </row>
    <row r="28" spans="1:4" ht="18" customHeight="1">
      <c r="A28" s="40">
        <v>27</v>
      </c>
      <c r="B28" s="41">
        <v>4071</v>
      </c>
      <c r="C28" s="3" t="s">
        <v>67</v>
      </c>
      <c r="D28" s="3" t="s">
        <v>68</v>
      </c>
    </row>
    <row r="29" spans="1:4" ht="18" customHeight="1">
      <c r="A29" s="40">
        <v>28</v>
      </c>
      <c r="B29" s="41">
        <v>4080</v>
      </c>
      <c r="C29" s="3" t="s">
        <v>69</v>
      </c>
      <c r="D29" s="3" t="s">
        <v>70</v>
      </c>
    </row>
    <row r="30" spans="1:4" ht="18" customHeight="1">
      <c r="A30" s="40">
        <v>29</v>
      </c>
      <c r="B30" s="41">
        <v>4217</v>
      </c>
      <c r="C30" s="3" t="s">
        <v>71</v>
      </c>
      <c r="D30" s="3" t="s">
        <v>72</v>
      </c>
    </row>
    <row r="31" spans="1:4" ht="18" customHeight="1">
      <c r="A31" s="40">
        <v>30</v>
      </c>
      <c r="B31" s="41">
        <v>4225</v>
      </c>
      <c r="C31" s="3" t="s">
        <v>73</v>
      </c>
      <c r="D31" s="3" t="s">
        <v>74</v>
      </c>
    </row>
    <row r="32" spans="1:4" ht="18" customHeight="1">
      <c r="A32" s="40">
        <v>31</v>
      </c>
      <c r="B32" s="41">
        <v>4233</v>
      </c>
      <c r="C32" s="3" t="s">
        <v>75</v>
      </c>
      <c r="D32" s="3" t="s">
        <v>76</v>
      </c>
    </row>
    <row r="33" spans="1:4" ht="18" customHeight="1">
      <c r="A33" s="40">
        <v>32</v>
      </c>
      <c r="B33" s="41">
        <v>4446</v>
      </c>
      <c r="C33" s="3" t="s">
        <v>77</v>
      </c>
      <c r="D33" s="3" t="s">
        <v>78</v>
      </c>
    </row>
    <row r="34" spans="1:4" ht="18" customHeight="1">
      <c r="A34" s="40">
        <v>33</v>
      </c>
      <c r="B34" s="41">
        <v>4454</v>
      </c>
      <c r="C34" s="3" t="s">
        <v>79</v>
      </c>
      <c r="D34" s="3" t="s">
        <v>80</v>
      </c>
    </row>
    <row r="35" spans="1:4" ht="18" customHeight="1">
      <c r="A35" s="40">
        <v>34</v>
      </c>
      <c r="B35" s="41">
        <v>4462</v>
      </c>
      <c r="C35" s="3" t="s">
        <v>81</v>
      </c>
      <c r="D35" s="3" t="s">
        <v>82</v>
      </c>
    </row>
    <row r="36" spans="1:4" ht="18" customHeight="1">
      <c r="A36" s="40">
        <v>35</v>
      </c>
      <c r="B36" s="41">
        <v>4471</v>
      </c>
      <c r="C36" s="3" t="s">
        <v>83</v>
      </c>
      <c r="D36" s="3" t="s">
        <v>246</v>
      </c>
    </row>
    <row r="37" spans="1:4" ht="18" customHeight="1">
      <c r="A37" s="40">
        <v>36</v>
      </c>
      <c r="B37" s="41">
        <v>4616</v>
      </c>
      <c r="C37" s="3" t="s">
        <v>84</v>
      </c>
      <c r="D37" s="3" t="s">
        <v>85</v>
      </c>
    </row>
    <row r="38" spans="1:4" ht="18" customHeight="1">
      <c r="A38" s="40">
        <v>37</v>
      </c>
      <c r="B38" s="41">
        <v>4641</v>
      </c>
      <c r="C38" s="3" t="s">
        <v>86</v>
      </c>
      <c r="D38" s="3" t="s">
        <v>87</v>
      </c>
    </row>
    <row r="39" spans="1:4" ht="18" customHeight="1">
      <c r="A39" s="40">
        <v>38</v>
      </c>
      <c r="B39" s="41">
        <v>4659</v>
      </c>
      <c r="C39" s="3" t="s">
        <v>88</v>
      </c>
      <c r="D39" s="3" t="s">
        <v>89</v>
      </c>
    </row>
    <row r="40" spans="1:4" ht="18" customHeight="1">
      <c r="A40" s="40">
        <v>39</v>
      </c>
      <c r="B40" s="41">
        <v>4667</v>
      </c>
      <c r="C40" s="3" t="s">
        <v>90</v>
      </c>
      <c r="D40" s="3" t="s">
        <v>91</v>
      </c>
    </row>
    <row r="41" spans="1:4" ht="18" customHeight="1">
      <c r="A41" s="40">
        <v>40</v>
      </c>
      <c r="B41" s="41">
        <v>4811</v>
      </c>
      <c r="C41" s="3" t="s">
        <v>92</v>
      </c>
      <c r="D41" s="3" t="s">
        <v>93</v>
      </c>
    </row>
    <row r="42" spans="1:4" ht="18" customHeight="1">
      <c r="A42" s="40">
        <v>41</v>
      </c>
      <c r="B42" s="41">
        <v>4829</v>
      </c>
      <c r="C42" s="3" t="s">
        <v>94</v>
      </c>
      <c r="D42" s="3" t="s">
        <v>95</v>
      </c>
    </row>
    <row r="43" spans="1:4" ht="18" customHeight="1">
      <c r="A43" s="40">
        <v>42</v>
      </c>
      <c r="B43" s="41">
        <v>4837</v>
      </c>
      <c r="C43" s="3" t="s">
        <v>96</v>
      </c>
      <c r="D43" s="3" t="s">
        <v>97</v>
      </c>
    </row>
    <row r="44" spans="1:4" ht="18" customHeight="1">
      <c r="A44" s="40">
        <v>43</v>
      </c>
      <c r="B44" s="41">
        <v>4845</v>
      </c>
      <c r="C44" s="3" t="s">
        <v>98</v>
      </c>
      <c r="D44" s="3" t="s">
        <v>99</v>
      </c>
    </row>
    <row r="45" spans="1:4" ht="18" customHeight="1">
      <c r="A45" s="40">
        <v>44</v>
      </c>
      <c r="B45" s="41">
        <v>5019</v>
      </c>
      <c r="C45" s="3" t="s">
        <v>100</v>
      </c>
      <c r="D45" s="3" t="s">
        <v>101</v>
      </c>
    </row>
    <row r="46" spans="1:4" ht="18" customHeight="1">
      <c r="A46" s="40">
        <v>45</v>
      </c>
      <c r="B46" s="41">
        <v>5027</v>
      </c>
      <c r="C46" s="3" t="s">
        <v>102</v>
      </c>
      <c r="D46" s="3" t="s">
        <v>103</v>
      </c>
    </row>
    <row r="47" spans="1:4" ht="18" customHeight="1">
      <c r="A47" s="40">
        <v>46</v>
      </c>
      <c r="B47" s="41">
        <v>5035</v>
      </c>
      <c r="C47" s="3" t="s">
        <v>104</v>
      </c>
      <c r="D47" s="3" t="s">
        <v>105</v>
      </c>
    </row>
    <row r="48" spans="1:4" ht="18" customHeight="1">
      <c r="A48" s="40">
        <v>47</v>
      </c>
      <c r="B48" s="41">
        <v>5043</v>
      </c>
      <c r="C48" s="3" t="s">
        <v>106</v>
      </c>
      <c r="D48" s="3" t="s">
        <v>107</v>
      </c>
    </row>
    <row r="49" spans="1:4" ht="18" customHeight="1">
      <c r="A49" s="40">
        <v>48</v>
      </c>
      <c r="B49" s="41">
        <v>5051</v>
      </c>
      <c r="C49" s="3" t="s">
        <v>108</v>
      </c>
      <c r="D49" s="3" t="s">
        <v>109</v>
      </c>
    </row>
    <row r="50" spans="1:4" ht="18" customHeight="1">
      <c r="A50" s="40">
        <v>49</v>
      </c>
      <c r="B50" s="41">
        <v>5213</v>
      </c>
      <c r="C50" s="3" t="s">
        <v>110</v>
      </c>
      <c r="D50" s="3" t="s">
        <v>111</v>
      </c>
    </row>
    <row r="51" spans="1:4" ht="18" customHeight="1">
      <c r="A51" s="40">
        <v>50</v>
      </c>
      <c r="B51" s="41">
        <v>5221</v>
      </c>
      <c r="C51" s="3" t="s">
        <v>112</v>
      </c>
      <c r="D51" s="3" t="s">
        <v>113</v>
      </c>
    </row>
    <row r="52" spans="1:4" ht="18" customHeight="1">
      <c r="A52" s="40">
        <v>51</v>
      </c>
      <c r="B52" s="41">
        <v>5418</v>
      </c>
      <c r="C52" s="3" t="s">
        <v>114</v>
      </c>
      <c r="D52" s="3" t="s">
        <v>115</v>
      </c>
    </row>
    <row r="53" spans="1:4" ht="18" customHeight="1">
      <c r="A53" s="40">
        <v>52</v>
      </c>
      <c r="B53" s="41">
        <v>5426</v>
      </c>
      <c r="C53" s="3" t="s">
        <v>116</v>
      </c>
      <c r="D53" s="3" t="s">
        <v>117</v>
      </c>
    </row>
    <row r="54" spans="1:4" ht="18" customHeight="1">
      <c r="A54" s="40">
        <v>53</v>
      </c>
      <c r="B54" s="41">
        <v>5434</v>
      </c>
      <c r="C54" s="3" t="s">
        <v>118</v>
      </c>
      <c r="D54" s="3" t="s">
        <v>119</v>
      </c>
    </row>
    <row r="55" spans="1:4" ht="18" customHeight="1">
      <c r="A55" s="40">
        <v>54</v>
      </c>
      <c r="B55" s="41">
        <v>5442</v>
      </c>
      <c r="C55" s="3" t="s">
        <v>120</v>
      </c>
      <c r="D55" s="3" t="s">
        <v>121</v>
      </c>
    </row>
    <row r="56" spans="1:4" ht="18" customHeight="1">
      <c r="A56" s="40">
        <v>55</v>
      </c>
      <c r="B56" s="41">
        <v>5451</v>
      </c>
      <c r="C56" s="3" t="s">
        <v>122</v>
      </c>
      <c r="D56" s="3" t="s">
        <v>123</v>
      </c>
    </row>
    <row r="57" spans="1:4" ht="18" customHeight="1">
      <c r="A57" s="40">
        <v>56</v>
      </c>
      <c r="B57" s="41">
        <v>5469</v>
      </c>
      <c r="C57" s="3" t="s">
        <v>124</v>
      </c>
      <c r="D57" s="3" t="s">
        <v>125</v>
      </c>
    </row>
    <row r="58" spans="1:4" ht="18" customHeight="1">
      <c r="A58" s="40">
        <v>57</v>
      </c>
      <c r="B58" s="41">
        <v>5477</v>
      </c>
      <c r="C58" s="3" t="s">
        <v>126</v>
      </c>
      <c r="D58" s="3" t="s">
        <v>127</v>
      </c>
    </row>
    <row r="59" spans="1:4" ht="18" customHeight="1">
      <c r="A59" s="40">
        <v>58</v>
      </c>
      <c r="B59" s="41">
        <v>5485</v>
      </c>
      <c r="C59" s="3" t="s">
        <v>128</v>
      </c>
      <c r="D59" s="3" t="s">
        <v>129</v>
      </c>
    </row>
    <row r="60" spans="1:4" ht="18" customHeight="1">
      <c r="A60" s="40">
        <v>59</v>
      </c>
      <c r="B60" s="41">
        <v>5612</v>
      </c>
      <c r="C60" s="3" t="s">
        <v>130</v>
      </c>
      <c r="D60" s="3" t="s">
        <v>131</v>
      </c>
    </row>
    <row r="61" spans="1:4" ht="18" customHeight="1">
      <c r="A61" s="40">
        <v>60</v>
      </c>
      <c r="B61" s="41">
        <v>5647</v>
      </c>
      <c r="C61" s="3" t="s">
        <v>132</v>
      </c>
      <c r="D61" s="3" t="s">
        <v>247</v>
      </c>
    </row>
    <row r="62" spans="1:4" ht="18" customHeight="1">
      <c r="A62" s="40">
        <v>61</v>
      </c>
      <c r="B62" s="41">
        <v>8026</v>
      </c>
      <c r="C62" s="3" t="s">
        <v>248</v>
      </c>
      <c r="D62" s="3" t="s">
        <v>249</v>
      </c>
    </row>
    <row r="63" spans="1:4" ht="18" customHeight="1">
      <c r="A63" s="40">
        <v>62</v>
      </c>
      <c r="B63" s="41">
        <v>8069</v>
      </c>
      <c r="C63" s="3" t="s">
        <v>133</v>
      </c>
      <c r="D63" s="3" t="s">
        <v>134</v>
      </c>
    </row>
    <row r="64" spans="1:4" ht="18" customHeight="1">
      <c r="A64" s="40">
        <v>63</v>
      </c>
      <c r="B64" s="41">
        <v>8077</v>
      </c>
      <c r="C64" s="3" t="s">
        <v>250</v>
      </c>
      <c r="D64" s="3" t="s">
        <v>251</v>
      </c>
    </row>
    <row r="65" spans="1:4" ht="18" customHeight="1">
      <c r="A65" s="40">
        <v>64</v>
      </c>
      <c r="B65" s="41">
        <v>8085</v>
      </c>
      <c r="C65" s="3" t="s">
        <v>252</v>
      </c>
      <c r="D65" s="3" t="s">
        <v>253</v>
      </c>
    </row>
    <row r="66" spans="1:4" ht="18" customHeight="1">
      <c r="A66" s="40">
        <v>65</v>
      </c>
      <c r="B66" s="41">
        <v>8093</v>
      </c>
      <c r="C66" s="3" t="s">
        <v>135</v>
      </c>
      <c r="D66" s="3" t="s">
        <v>136</v>
      </c>
    </row>
    <row r="67" spans="1:4" ht="18" customHeight="1">
      <c r="A67" s="40">
        <v>66</v>
      </c>
      <c r="B67" s="41">
        <v>8115</v>
      </c>
      <c r="C67" s="3" t="s">
        <v>137</v>
      </c>
      <c r="D67" s="3" t="s">
        <v>138</v>
      </c>
    </row>
    <row r="68" spans="1:4" ht="18" customHeight="1">
      <c r="A68" s="40">
        <v>67</v>
      </c>
      <c r="B68" s="41">
        <v>8191</v>
      </c>
      <c r="C68" s="3" t="s">
        <v>254</v>
      </c>
      <c r="D68" s="3" t="s">
        <v>255</v>
      </c>
    </row>
    <row r="69" spans="1:4" ht="18" customHeight="1">
      <c r="A69" s="40">
        <v>68</v>
      </c>
      <c r="B69" s="41">
        <v>8204</v>
      </c>
      <c r="C69" s="3" t="s">
        <v>256</v>
      </c>
      <c r="D69" s="3" t="s">
        <v>257</v>
      </c>
    </row>
    <row r="70" spans="1:4" ht="18" customHeight="1">
      <c r="A70" s="40">
        <v>69</v>
      </c>
      <c r="B70" s="41">
        <v>8255</v>
      </c>
      <c r="C70" s="3" t="s">
        <v>258</v>
      </c>
      <c r="D70" s="3" t="s">
        <v>259</v>
      </c>
    </row>
    <row r="71" spans="1:4" ht="18" customHeight="1">
      <c r="A71" s="40">
        <v>70</v>
      </c>
      <c r="B71" s="41">
        <v>8441</v>
      </c>
      <c r="C71" s="3" t="s">
        <v>139</v>
      </c>
      <c r="D71" s="3" t="s">
        <v>140</v>
      </c>
    </row>
    <row r="72" spans="1:4" ht="18" customHeight="1">
      <c r="A72" s="40">
        <v>71</v>
      </c>
      <c r="B72" s="41">
        <v>8468</v>
      </c>
      <c r="C72" s="3" t="s">
        <v>260</v>
      </c>
      <c r="D72" s="3" t="s">
        <v>261</v>
      </c>
    </row>
    <row r="73" spans="1:4" ht="18" customHeight="1">
      <c r="A73" s="40">
        <v>72</v>
      </c>
      <c r="B73" s="41">
        <v>8492</v>
      </c>
      <c r="C73" s="3" t="s">
        <v>262</v>
      </c>
      <c r="D73" s="3" t="s">
        <v>263</v>
      </c>
    </row>
    <row r="74" spans="1:4" ht="18" customHeight="1">
      <c r="A74" s="40">
        <v>73</v>
      </c>
      <c r="B74" s="41">
        <v>8620</v>
      </c>
      <c r="C74" s="3" t="s">
        <v>141</v>
      </c>
      <c r="D74" s="3" t="s">
        <v>142</v>
      </c>
    </row>
    <row r="75" spans="1:4" ht="18" customHeight="1">
      <c r="A75" s="40">
        <v>74</v>
      </c>
      <c r="B75" s="41">
        <v>8671</v>
      </c>
      <c r="C75" s="3" t="s">
        <v>264</v>
      </c>
      <c r="D75" s="3" t="s">
        <v>265</v>
      </c>
    </row>
    <row r="76" spans="1:4" ht="18" customHeight="1">
      <c r="A76" s="40">
        <v>75</v>
      </c>
      <c r="B76" s="41">
        <v>8689</v>
      </c>
      <c r="C76" s="3" t="s">
        <v>266</v>
      </c>
      <c r="D76" s="3" t="s">
        <v>267</v>
      </c>
    </row>
    <row r="77" spans="1:4" ht="18" customHeight="1">
      <c r="A77" s="40">
        <v>76</v>
      </c>
      <c r="B77" s="41">
        <v>8697</v>
      </c>
      <c r="C77" s="3" t="s">
        <v>143</v>
      </c>
      <c r="D77" s="3" t="s">
        <v>144</v>
      </c>
    </row>
    <row r="78" spans="1:4" ht="18" customHeight="1">
      <c r="A78" s="40">
        <v>77</v>
      </c>
      <c r="B78" s="41">
        <v>8701</v>
      </c>
      <c r="C78" s="3" t="s">
        <v>268</v>
      </c>
      <c r="D78" s="3" t="s">
        <v>269</v>
      </c>
    </row>
    <row r="79" spans="1:4" ht="18" customHeight="1">
      <c r="A79" s="40">
        <v>78</v>
      </c>
      <c r="B79" s="41">
        <v>8719</v>
      </c>
      <c r="C79" s="3" t="s">
        <v>145</v>
      </c>
      <c r="D79" s="3" t="s">
        <v>146</v>
      </c>
    </row>
    <row r="80" spans="1:4" ht="18" customHeight="1">
      <c r="A80" s="40">
        <v>79</v>
      </c>
      <c r="B80" s="41">
        <v>8727</v>
      </c>
      <c r="C80" s="3" t="s">
        <v>270</v>
      </c>
      <c r="D80" s="3" t="s">
        <v>271</v>
      </c>
    </row>
    <row r="81" spans="1:4" ht="18" customHeight="1">
      <c r="A81" s="40">
        <v>80</v>
      </c>
      <c r="B81" s="41">
        <v>8735</v>
      </c>
      <c r="C81" s="3" t="s">
        <v>272</v>
      </c>
      <c r="D81" s="3" t="s">
        <v>273</v>
      </c>
    </row>
    <row r="82" spans="1:4" ht="18" customHeight="1">
      <c r="A82" s="40">
        <v>81</v>
      </c>
      <c r="B82" s="41">
        <v>8751</v>
      </c>
      <c r="C82" s="3" t="s">
        <v>274</v>
      </c>
      <c r="D82" s="3" t="s">
        <v>275</v>
      </c>
    </row>
    <row r="83" spans="1:4" ht="18" customHeight="1">
      <c r="A83" s="40">
        <v>82</v>
      </c>
      <c r="B83" s="41">
        <v>8760</v>
      </c>
      <c r="C83" s="3" t="s">
        <v>147</v>
      </c>
      <c r="D83" s="3" t="s">
        <v>148</v>
      </c>
    </row>
    <row r="84" spans="1:4" ht="18" customHeight="1">
      <c r="A84" s="40">
        <v>83</v>
      </c>
      <c r="B84" s="41">
        <v>8778</v>
      </c>
      <c r="C84" s="3" t="s">
        <v>276</v>
      </c>
      <c r="D84" s="3" t="s">
        <v>277</v>
      </c>
    </row>
    <row r="85" spans="1:4" ht="18" customHeight="1">
      <c r="A85" s="40">
        <v>84</v>
      </c>
      <c r="B85" s="41">
        <v>8883</v>
      </c>
      <c r="C85" s="3" t="s">
        <v>278</v>
      </c>
      <c r="D85" s="3" t="s">
        <v>279</v>
      </c>
    </row>
    <row r="86" spans="1:4" ht="18" customHeight="1">
      <c r="A86" s="40">
        <v>85</v>
      </c>
      <c r="B86" s="41">
        <v>8891</v>
      </c>
      <c r="C86" s="3" t="s">
        <v>280</v>
      </c>
      <c r="D86" s="3" t="s">
        <v>281</v>
      </c>
    </row>
    <row r="87" spans="1:4" ht="18" customHeight="1">
      <c r="A87" s="40">
        <v>86</v>
      </c>
      <c r="B87" s="41">
        <v>8921</v>
      </c>
      <c r="C87" s="3" t="s">
        <v>282</v>
      </c>
      <c r="D87" s="3" t="s">
        <v>283</v>
      </c>
    </row>
    <row r="88" spans="1:4" ht="18" customHeight="1">
      <c r="A88" s="40">
        <v>87</v>
      </c>
      <c r="B88" s="41">
        <v>8930</v>
      </c>
      <c r="C88" s="3" t="s">
        <v>284</v>
      </c>
      <c r="D88" s="3" t="s">
        <v>285</v>
      </c>
    </row>
    <row r="89" spans="1:4" ht="18" customHeight="1">
      <c r="A89" s="40">
        <v>88</v>
      </c>
      <c r="B89" s="41">
        <v>9501</v>
      </c>
      <c r="C89" s="3" t="s">
        <v>286</v>
      </c>
      <c r="D89" s="3" t="s">
        <v>287</v>
      </c>
    </row>
    <row r="90" spans="1:4" ht="18" customHeight="1">
      <c r="A90" s="40">
        <v>89</v>
      </c>
      <c r="B90" s="41">
        <v>9502</v>
      </c>
      <c r="C90" s="3" t="s">
        <v>149</v>
      </c>
      <c r="D90" s="3" t="s">
        <v>288</v>
      </c>
    </row>
    <row r="91" spans="1:4" ht="18" customHeight="1">
      <c r="A91" s="40">
        <v>90</v>
      </c>
      <c r="B91" s="41">
        <v>9503</v>
      </c>
      <c r="C91" s="3" t="s">
        <v>150</v>
      </c>
      <c r="D91" s="3" t="s">
        <v>289</v>
      </c>
    </row>
    <row r="92" spans="1:4" ht="18" customHeight="1">
      <c r="A92" s="40">
        <v>91</v>
      </c>
      <c r="B92" s="41">
        <v>9507</v>
      </c>
      <c r="C92" s="3" t="s">
        <v>151</v>
      </c>
      <c r="D92" s="3" t="s">
        <v>290</v>
      </c>
    </row>
    <row r="93" spans="1:4" ht="18" customHeight="1">
      <c r="A93" s="40">
        <v>92</v>
      </c>
      <c r="B93" s="41">
        <v>9509</v>
      </c>
      <c r="C93" s="3" t="s">
        <v>152</v>
      </c>
      <c r="D93" s="3" t="s">
        <v>291</v>
      </c>
    </row>
    <row r="94" spans="1:4" ht="18" customHeight="1">
      <c r="A94" s="40">
        <v>93</v>
      </c>
      <c r="B94" s="41">
        <v>9511</v>
      </c>
      <c r="C94" s="3" t="s">
        <v>292</v>
      </c>
      <c r="D94" s="3" t="s">
        <v>293</v>
      </c>
    </row>
    <row r="95" spans="1:4" ht="18" customHeight="1">
      <c r="A95" s="40">
        <v>94</v>
      </c>
      <c r="B95" s="41">
        <v>9514</v>
      </c>
      <c r="C95" s="3" t="s">
        <v>153</v>
      </c>
      <c r="D95" s="3" t="s">
        <v>294</v>
      </c>
    </row>
    <row r="96" spans="1:4" ht="18" customHeight="1">
      <c r="A96" s="40">
        <v>95</v>
      </c>
      <c r="B96" s="41">
        <v>9515</v>
      </c>
      <c r="C96" s="3" t="s">
        <v>154</v>
      </c>
      <c r="D96" s="3" t="s">
        <v>295</v>
      </c>
    </row>
    <row r="97" spans="1:4" ht="18" customHeight="1">
      <c r="A97" s="40">
        <v>96</v>
      </c>
      <c r="B97" s="41">
        <v>9517</v>
      </c>
      <c r="C97" s="3" t="s">
        <v>155</v>
      </c>
      <c r="D97" s="3" t="s">
        <v>296</v>
      </c>
    </row>
    <row r="98" spans="1:4" ht="18" customHeight="1">
      <c r="A98" s="40">
        <v>97</v>
      </c>
      <c r="B98" s="41">
        <v>9518</v>
      </c>
      <c r="C98" s="3" t="s">
        <v>156</v>
      </c>
      <c r="D98" s="3" t="s">
        <v>297</v>
      </c>
    </row>
    <row r="99" spans="1:4" ht="18" customHeight="1">
      <c r="A99" s="40">
        <v>98</v>
      </c>
      <c r="B99" s="41">
        <v>9519</v>
      </c>
      <c r="C99" s="3" t="s">
        <v>157</v>
      </c>
      <c r="D99" s="3" t="s">
        <v>298</v>
      </c>
    </row>
    <row r="100" spans="1:4" ht="18" customHeight="1">
      <c r="A100" s="40">
        <v>99</v>
      </c>
      <c r="B100" s="41">
        <v>9520</v>
      </c>
      <c r="C100" s="3" t="s">
        <v>158</v>
      </c>
      <c r="D100" s="3" t="s">
        <v>299</v>
      </c>
    </row>
    <row r="101" spans="1:4" ht="18" customHeight="1">
      <c r="A101" s="40">
        <v>100</v>
      </c>
      <c r="B101" s="41">
        <v>9521</v>
      </c>
      <c r="C101" s="3" t="s">
        <v>300</v>
      </c>
      <c r="D101" s="3" t="s">
        <v>301</v>
      </c>
    </row>
    <row r="102" spans="1:4" ht="18" customHeight="1">
      <c r="A102" s="40">
        <v>101</v>
      </c>
      <c r="B102" s="41">
        <v>9523</v>
      </c>
      <c r="C102" s="3" t="s">
        <v>159</v>
      </c>
      <c r="D102" s="3" t="s">
        <v>302</v>
      </c>
    </row>
    <row r="103" spans="1:4" ht="18" customHeight="1">
      <c r="A103" s="40">
        <v>102</v>
      </c>
      <c r="B103" s="41">
        <v>9524</v>
      </c>
      <c r="C103" s="3" t="s">
        <v>160</v>
      </c>
      <c r="D103" s="3" t="s">
        <v>303</v>
      </c>
    </row>
    <row r="104" spans="1:4" ht="18" customHeight="1">
      <c r="A104" s="40">
        <v>103</v>
      </c>
      <c r="B104" s="41">
        <v>9525</v>
      </c>
      <c r="C104" s="3" t="s">
        <v>161</v>
      </c>
      <c r="D104" s="3" t="s">
        <v>304</v>
      </c>
    </row>
    <row r="105" spans="1:4" ht="18" customHeight="1">
      <c r="A105" s="40">
        <v>104</v>
      </c>
      <c r="B105" s="41">
        <v>9526</v>
      </c>
      <c r="C105" s="3" t="s">
        <v>162</v>
      </c>
      <c r="D105" s="3" t="s">
        <v>305</v>
      </c>
    </row>
    <row r="106" spans="1:4" ht="18" customHeight="1">
      <c r="A106" s="40">
        <v>105</v>
      </c>
      <c r="B106" s="41">
        <v>9530</v>
      </c>
      <c r="C106" s="3" t="s">
        <v>163</v>
      </c>
      <c r="D106" s="3" t="s">
        <v>306</v>
      </c>
    </row>
    <row r="107" spans="1:4" ht="18" customHeight="1">
      <c r="A107" s="40">
        <v>106</v>
      </c>
      <c r="B107" s="41">
        <v>9531</v>
      </c>
      <c r="C107" s="3" t="s">
        <v>164</v>
      </c>
      <c r="D107" s="3" t="s">
        <v>307</v>
      </c>
    </row>
    <row r="108" spans="1:4" ht="18" customHeight="1">
      <c r="A108" s="40">
        <v>107</v>
      </c>
      <c r="B108" s="41">
        <v>9535</v>
      </c>
      <c r="C108" s="3" t="s">
        <v>165</v>
      </c>
      <c r="D108" s="3" t="s">
        <v>308</v>
      </c>
    </row>
    <row r="109" spans="1:4" ht="18" customHeight="1">
      <c r="A109" s="40">
        <v>108</v>
      </c>
      <c r="B109" s="41">
        <v>9536</v>
      </c>
      <c r="C109" s="3" t="s">
        <v>166</v>
      </c>
      <c r="D109" s="3" t="s">
        <v>309</v>
      </c>
    </row>
    <row r="110" spans="1:4" ht="18" customHeight="1">
      <c r="A110" s="40">
        <v>109</v>
      </c>
      <c r="B110" s="41">
        <v>9537</v>
      </c>
      <c r="C110" s="3" t="s">
        <v>167</v>
      </c>
      <c r="D110" s="3" t="s">
        <v>310</v>
      </c>
    </row>
    <row r="111" spans="1:4" ht="18" customHeight="1">
      <c r="A111" s="40">
        <v>110</v>
      </c>
      <c r="B111" s="41">
        <v>9552</v>
      </c>
      <c r="C111" s="3" t="s">
        <v>311</v>
      </c>
      <c r="D111" s="3" t="s">
        <v>312</v>
      </c>
    </row>
    <row r="112" spans="1:4" ht="18" customHeight="1">
      <c r="A112" s="40">
        <v>111</v>
      </c>
      <c r="B112" s="41">
        <v>9564</v>
      </c>
      <c r="C112" s="3" t="s">
        <v>313</v>
      </c>
      <c r="D112" s="3" t="s">
        <v>314</v>
      </c>
    </row>
    <row r="113" spans="1:4" ht="18" customHeight="1">
      <c r="A113" s="40">
        <v>112</v>
      </c>
      <c r="B113" s="41">
        <v>9566</v>
      </c>
      <c r="C113" s="3" t="s">
        <v>168</v>
      </c>
      <c r="D113" s="3" t="s">
        <v>315</v>
      </c>
    </row>
    <row r="114" spans="1:4" ht="18" customHeight="1">
      <c r="A114" s="40">
        <v>113</v>
      </c>
      <c r="B114" s="41">
        <v>9567</v>
      </c>
      <c r="C114" s="3" t="s">
        <v>316</v>
      </c>
      <c r="D114" s="3" t="s">
        <v>317</v>
      </c>
    </row>
    <row r="115" spans="1:4" ht="18" customHeight="1">
      <c r="A115" s="40">
        <v>114</v>
      </c>
      <c r="B115" s="41">
        <v>9568</v>
      </c>
      <c r="C115" s="3" t="s">
        <v>318</v>
      </c>
      <c r="D115" s="3" t="s">
        <v>319</v>
      </c>
    </row>
    <row r="116" spans="1:4" ht="18" customHeight="1">
      <c r="A116" s="40">
        <v>115</v>
      </c>
      <c r="B116" s="41">
        <v>9569</v>
      </c>
      <c r="C116" s="3" t="s">
        <v>320</v>
      </c>
      <c r="D116" s="4" t="s">
        <v>321</v>
      </c>
    </row>
    <row r="117" spans="1:4" ht="18" customHeight="1">
      <c r="A117" s="40">
        <v>116</v>
      </c>
      <c r="B117" s="41">
        <v>9570</v>
      </c>
      <c r="C117" s="3" t="s">
        <v>322</v>
      </c>
      <c r="D117" s="4" t="s">
        <v>323</v>
      </c>
    </row>
    <row r="118" spans="1:4" ht="18" customHeight="1">
      <c r="A118" s="40">
        <v>117</v>
      </c>
      <c r="B118" s="42">
        <v>9571</v>
      </c>
      <c r="C118" s="3" t="s">
        <v>324</v>
      </c>
      <c r="D118" s="3" t="s">
        <v>325</v>
      </c>
    </row>
    <row r="119" spans="1:4" s="44" customFormat="1" ht="18" customHeight="1">
      <c r="A119" s="44">
        <v>118</v>
      </c>
      <c r="B119" s="43">
        <v>9572</v>
      </c>
      <c r="C119" s="43" t="s">
        <v>326</v>
      </c>
      <c r="D119" s="43" t="s">
        <v>327</v>
      </c>
    </row>
    <row r="120" spans="1:4" s="44" customFormat="1" ht="18" customHeight="1">
      <c r="A120" s="44">
        <v>119</v>
      </c>
      <c r="B120" s="43">
        <v>9573</v>
      </c>
      <c r="C120" s="43" t="s">
        <v>328</v>
      </c>
      <c r="D120" s="43" t="s">
        <v>329</v>
      </c>
    </row>
    <row r="121" spans="1:4" ht="18" customHeight="1">
      <c r="A121" s="40">
        <v>120</v>
      </c>
      <c r="B121" s="45">
        <v>9574</v>
      </c>
      <c r="C121" s="43" t="s">
        <v>330</v>
      </c>
      <c r="D121" s="46" t="s">
        <v>331</v>
      </c>
    </row>
    <row r="122" spans="1:4" ht="18" customHeight="1">
      <c r="A122" s="40">
        <v>121</v>
      </c>
      <c r="B122" s="45">
        <v>9575</v>
      </c>
      <c r="C122" s="43" t="s">
        <v>332</v>
      </c>
      <c r="D122" s="46" t="s">
        <v>333</v>
      </c>
    </row>
    <row r="123" spans="1:4" ht="18" customHeight="1">
      <c r="A123" s="40">
        <v>122</v>
      </c>
      <c r="B123" s="45">
        <v>9576</v>
      </c>
      <c r="C123" s="43" t="s">
        <v>334</v>
      </c>
      <c r="D123" s="46" t="s">
        <v>335</v>
      </c>
    </row>
    <row r="124" spans="1:4" ht="18" customHeight="1">
      <c r="A124" s="40">
        <v>123</v>
      </c>
      <c r="B124" s="45">
        <v>9577</v>
      </c>
      <c r="C124" s="43" t="s">
        <v>336</v>
      </c>
      <c r="D124" s="46" t="s">
        <v>337</v>
      </c>
    </row>
    <row r="125" spans="1:4" ht="18" customHeight="1">
      <c r="A125" s="40">
        <v>124</v>
      </c>
      <c r="B125" s="45">
        <v>9578</v>
      </c>
      <c r="C125" s="43" t="s">
        <v>338</v>
      </c>
      <c r="D125" s="46" t="s">
        <v>339</v>
      </c>
    </row>
    <row r="126" spans="1:4" ht="18" customHeight="1">
      <c r="A126" s="40">
        <v>125</v>
      </c>
      <c r="B126" s="45">
        <v>9579</v>
      </c>
      <c r="C126" s="43" t="s">
        <v>340</v>
      </c>
      <c r="D126" s="46" t="s">
        <v>341</v>
      </c>
    </row>
    <row r="127" spans="1:4" ht="18" customHeight="1">
      <c r="A127" s="40">
        <v>126</v>
      </c>
      <c r="B127" s="45">
        <v>9580</v>
      </c>
      <c r="C127" s="43" t="s">
        <v>342</v>
      </c>
      <c r="D127" s="46" t="s">
        <v>343</v>
      </c>
    </row>
    <row r="128" spans="1:4" ht="18" customHeight="1">
      <c r="A128" s="40">
        <v>127</v>
      </c>
      <c r="B128" s="45">
        <v>9581</v>
      </c>
      <c r="C128" s="43" t="s">
        <v>344</v>
      </c>
      <c r="D128" s="46" t="s">
        <v>345</v>
      </c>
    </row>
    <row r="129" spans="1:4" ht="18" customHeight="1">
      <c r="A129" s="40">
        <v>128</v>
      </c>
      <c r="B129" s="43">
        <v>9582</v>
      </c>
      <c r="C129" s="47" t="s">
        <v>346</v>
      </c>
      <c r="D129" s="47" t="s">
        <v>347</v>
      </c>
    </row>
    <row r="130" spans="1:4" ht="18" customHeight="1">
      <c r="B130" s="43"/>
      <c r="C130" s="47"/>
      <c r="D130" s="43"/>
    </row>
    <row r="131" spans="1:4" ht="18" customHeight="1">
      <c r="B131" s="43"/>
      <c r="C131" s="47"/>
      <c r="D131" s="43"/>
    </row>
    <row r="132" spans="1:4" ht="18" customHeight="1">
      <c r="B132" s="48"/>
      <c r="C132" s="49"/>
      <c r="D132" s="48"/>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32"/>
  <sheetViews>
    <sheetView zoomScaleNormal="100" workbookViewId="0"/>
  </sheetViews>
  <sheetFormatPr defaultRowHeight="13.2"/>
  <cols>
    <col min="1" max="1" width="14.59765625" style="2" customWidth="1"/>
    <col min="2" max="2" width="52.09765625" style="2" bestFit="1" customWidth="1"/>
    <col min="3" max="256" width="9" style="2"/>
    <col min="257" max="257" width="14.59765625" style="2" customWidth="1"/>
    <col min="258" max="258" width="52.09765625" style="2" bestFit="1" customWidth="1"/>
    <col min="259" max="512" width="9" style="2"/>
    <col min="513" max="513" width="14.59765625" style="2" customWidth="1"/>
    <col min="514" max="514" width="52.09765625" style="2" bestFit="1" customWidth="1"/>
    <col min="515" max="768" width="9" style="2"/>
    <col min="769" max="769" width="14.59765625" style="2" customWidth="1"/>
    <col min="770" max="770" width="52.09765625" style="2" bestFit="1" customWidth="1"/>
    <col min="771" max="1024" width="9" style="2"/>
    <col min="1025" max="1025" width="14.59765625" style="2" customWidth="1"/>
    <col min="1026" max="1026" width="52.09765625" style="2" bestFit="1" customWidth="1"/>
    <col min="1027" max="1280" width="9" style="2"/>
    <col min="1281" max="1281" width="14.59765625" style="2" customWidth="1"/>
    <col min="1282" max="1282" width="52.09765625" style="2" bestFit="1" customWidth="1"/>
    <col min="1283" max="1536" width="9" style="2"/>
    <col min="1537" max="1537" width="14.59765625" style="2" customWidth="1"/>
    <col min="1538" max="1538" width="52.09765625" style="2" bestFit="1" customWidth="1"/>
    <col min="1539" max="1792" width="9" style="2"/>
    <col min="1793" max="1793" width="14.59765625" style="2" customWidth="1"/>
    <col min="1794" max="1794" width="52.09765625" style="2" bestFit="1" customWidth="1"/>
    <col min="1795" max="2048" width="9" style="2"/>
    <col min="2049" max="2049" width="14.59765625" style="2" customWidth="1"/>
    <col min="2050" max="2050" width="52.09765625" style="2" bestFit="1" customWidth="1"/>
    <col min="2051" max="2304" width="9" style="2"/>
    <col min="2305" max="2305" width="14.59765625" style="2" customWidth="1"/>
    <col min="2306" max="2306" width="52.09765625" style="2" bestFit="1" customWidth="1"/>
    <col min="2307" max="2560" width="9" style="2"/>
    <col min="2561" max="2561" width="14.59765625" style="2" customWidth="1"/>
    <col min="2562" max="2562" width="52.09765625" style="2" bestFit="1" customWidth="1"/>
    <col min="2563" max="2816" width="9" style="2"/>
    <col min="2817" max="2817" width="14.59765625" style="2" customWidth="1"/>
    <col min="2818" max="2818" width="52.09765625" style="2" bestFit="1" customWidth="1"/>
    <col min="2819" max="3072" width="9" style="2"/>
    <col min="3073" max="3073" width="14.59765625" style="2" customWidth="1"/>
    <col min="3074" max="3074" width="52.09765625" style="2" bestFit="1" customWidth="1"/>
    <col min="3075" max="3328" width="9" style="2"/>
    <col min="3329" max="3329" width="14.59765625" style="2" customWidth="1"/>
    <col min="3330" max="3330" width="52.09765625" style="2" bestFit="1" customWidth="1"/>
    <col min="3331" max="3584" width="9" style="2"/>
    <col min="3585" max="3585" width="14.59765625" style="2" customWidth="1"/>
    <col min="3586" max="3586" width="52.09765625" style="2" bestFit="1" customWidth="1"/>
    <col min="3587" max="3840" width="9" style="2"/>
    <col min="3841" max="3841" width="14.59765625" style="2" customWidth="1"/>
    <col min="3842" max="3842" width="52.09765625" style="2" bestFit="1" customWidth="1"/>
    <col min="3843" max="4096" width="9" style="2"/>
    <col min="4097" max="4097" width="14.59765625" style="2" customWidth="1"/>
    <col min="4098" max="4098" width="52.09765625" style="2" bestFit="1" customWidth="1"/>
    <col min="4099" max="4352" width="9" style="2"/>
    <col min="4353" max="4353" width="14.59765625" style="2" customWidth="1"/>
    <col min="4354" max="4354" width="52.09765625" style="2" bestFit="1" customWidth="1"/>
    <col min="4355" max="4608" width="9" style="2"/>
    <col min="4609" max="4609" width="14.59765625" style="2" customWidth="1"/>
    <col min="4610" max="4610" width="52.09765625" style="2" bestFit="1" customWidth="1"/>
    <col min="4611" max="4864" width="9" style="2"/>
    <col min="4865" max="4865" width="14.59765625" style="2" customWidth="1"/>
    <col min="4866" max="4866" width="52.09765625" style="2" bestFit="1" customWidth="1"/>
    <col min="4867" max="5120" width="9" style="2"/>
    <col min="5121" max="5121" width="14.59765625" style="2" customWidth="1"/>
    <col min="5122" max="5122" width="52.09765625" style="2" bestFit="1" customWidth="1"/>
    <col min="5123" max="5376" width="9" style="2"/>
    <col min="5377" max="5377" width="14.59765625" style="2" customWidth="1"/>
    <col min="5378" max="5378" width="52.09765625" style="2" bestFit="1" customWidth="1"/>
    <col min="5379" max="5632" width="9" style="2"/>
    <col min="5633" max="5633" width="14.59765625" style="2" customWidth="1"/>
    <col min="5634" max="5634" width="52.09765625" style="2" bestFit="1" customWidth="1"/>
    <col min="5635" max="5888" width="9" style="2"/>
    <col min="5889" max="5889" width="14.59765625" style="2" customWidth="1"/>
    <col min="5890" max="5890" width="52.09765625" style="2" bestFit="1" customWidth="1"/>
    <col min="5891" max="6144" width="9" style="2"/>
    <col min="6145" max="6145" width="14.59765625" style="2" customWidth="1"/>
    <col min="6146" max="6146" width="52.09765625" style="2" bestFit="1" customWidth="1"/>
    <col min="6147" max="6400" width="9" style="2"/>
    <col min="6401" max="6401" width="14.59765625" style="2" customWidth="1"/>
    <col min="6402" max="6402" width="52.09765625" style="2" bestFit="1" customWidth="1"/>
    <col min="6403" max="6656" width="9" style="2"/>
    <col min="6657" max="6657" width="14.59765625" style="2" customWidth="1"/>
    <col min="6658" max="6658" width="52.09765625" style="2" bestFit="1" customWidth="1"/>
    <col min="6659" max="6912" width="9" style="2"/>
    <col min="6913" max="6913" width="14.59765625" style="2" customWidth="1"/>
    <col min="6914" max="6914" width="52.09765625" style="2" bestFit="1" customWidth="1"/>
    <col min="6915" max="7168" width="9" style="2"/>
    <col min="7169" max="7169" width="14.59765625" style="2" customWidth="1"/>
    <col min="7170" max="7170" width="52.09765625" style="2" bestFit="1" customWidth="1"/>
    <col min="7171" max="7424" width="9" style="2"/>
    <col min="7425" max="7425" width="14.59765625" style="2" customWidth="1"/>
    <col min="7426" max="7426" width="52.09765625" style="2" bestFit="1" customWidth="1"/>
    <col min="7427" max="7680" width="9" style="2"/>
    <col min="7681" max="7681" width="14.59765625" style="2" customWidth="1"/>
    <col min="7682" max="7682" width="52.09765625" style="2" bestFit="1" customWidth="1"/>
    <col min="7683" max="7936" width="9" style="2"/>
    <col min="7937" max="7937" width="14.59765625" style="2" customWidth="1"/>
    <col min="7938" max="7938" width="52.09765625" style="2" bestFit="1" customWidth="1"/>
    <col min="7939" max="8192" width="9" style="2"/>
    <col min="8193" max="8193" width="14.59765625" style="2" customWidth="1"/>
    <col min="8194" max="8194" width="52.09765625" style="2" bestFit="1" customWidth="1"/>
    <col min="8195" max="8448" width="9" style="2"/>
    <col min="8449" max="8449" width="14.59765625" style="2" customWidth="1"/>
    <col min="8450" max="8450" width="52.09765625" style="2" bestFit="1" customWidth="1"/>
    <col min="8451" max="8704" width="9" style="2"/>
    <col min="8705" max="8705" width="14.59765625" style="2" customWidth="1"/>
    <col min="8706" max="8706" width="52.09765625" style="2" bestFit="1" customWidth="1"/>
    <col min="8707" max="8960" width="9" style="2"/>
    <col min="8961" max="8961" width="14.59765625" style="2" customWidth="1"/>
    <col min="8962" max="8962" width="52.09765625" style="2" bestFit="1" customWidth="1"/>
    <col min="8963" max="9216" width="9" style="2"/>
    <col min="9217" max="9217" width="14.59765625" style="2" customWidth="1"/>
    <col min="9218" max="9218" width="52.09765625" style="2" bestFit="1" customWidth="1"/>
    <col min="9219" max="9472" width="9" style="2"/>
    <col min="9473" max="9473" width="14.59765625" style="2" customWidth="1"/>
    <col min="9474" max="9474" width="52.09765625" style="2" bestFit="1" customWidth="1"/>
    <col min="9475" max="9728" width="9" style="2"/>
    <col min="9729" max="9729" width="14.59765625" style="2" customWidth="1"/>
    <col min="9730" max="9730" width="52.09765625" style="2" bestFit="1" customWidth="1"/>
    <col min="9731" max="9984" width="9" style="2"/>
    <col min="9985" max="9985" width="14.59765625" style="2" customWidth="1"/>
    <col min="9986" max="9986" width="52.09765625" style="2" bestFit="1" customWidth="1"/>
    <col min="9987" max="10240" width="9" style="2"/>
    <col min="10241" max="10241" width="14.59765625" style="2" customWidth="1"/>
    <col min="10242" max="10242" width="52.09765625" style="2" bestFit="1" customWidth="1"/>
    <col min="10243" max="10496" width="9" style="2"/>
    <col min="10497" max="10497" width="14.59765625" style="2" customWidth="1"/>
    <col min="10498" max="10498" width="52.09765625" style="2" bestFit="1" customWidth="1"/>
    <col min="10499" max="10752" width="9" style="2"/>
    <col min="10753" max="10753" width="14.59765625" style="2" customWidth="1"/>
    <col min="10754" max="10754" width="52.09765625" style="2" bestFit="1" customWidth="1"/>
    <col min="10755" max="11008" width="9" style="2"/>
    <col min="11009" max="11009" width="14.59765625" style="2" customWidth="1"/>
    <col min="11010" max="11010" width="52.09765625" style="2" bestFit="1" customWidth="1"/>
    <col min="11011" max="11264" width="9" style="2"/>
    <col min="11265" max="11265" width="14.59765625" style="2" customWidth="1"/>
    <col min="11266" max="11266" width="52.09765625" style="2" bestFit="1" customWidth="1"/>
    <col min="11267" max="11520" width="9" style="2"/>
    <col min="11521" max="11521" width="14.59765625" style="2" customWidth="1"/>
    <col min="11522" max="11522" width="52.09765625" style="2" bestFit="1" customWidth="1"/>
    <col min="11523" max="11776" width="9" style="2"/>
    <col min="11777" max="11777" width="14.59765625" style="2" customWidth="1"/>
    <col min="11778" max="11778" width="52.09765625" style="2" bestFit="1" customWidth="1"/>
    <col min="11779" max="12032" width="9" style="2"/>
    <col min="12033" max="12033" width="14.59765625" style="2" customWidth="1"/>
    <col min="12034" max="12034" width="52.09765625" style="2" bestFit="1" customWidth="1"/>
    <col min="12035" max="12288" width="9" style="2"/>
    <col min="12289" max="12289" width="14.59765625" style="2" customWidth="1"/>
    <col min="12290" max="12290" width="52.09765625" style="2" bestFit="1" customWidth="1"/>
    <col min="12291" max="12544" width="9" style="2"/>
    <col min="12545" max="12545" width="14.59765625" style="2" customWidth="1"/>
    <col min="12546" max="12546" width="52.09765625" style="2" bestFit="1" customWidth="1"/>
    <col min="12547" max="12800" width="9" style="2"/>
    <col min="12801" max="12801" width="14.59765625" style="2" customWidth="1"/>
    <col min="12802" max="12802" width="52.09765625" style="2" bestFit="1" customWidth="1"/>
    <col min="12803" max="13056" width="9" style="2"/>
    <col min="13057" max="13057" width="14.59765625" style="2" customWidth="1"/>
    <col min="13058" max="13058" width="52.09765625" style="2" bestFit="1" customWidth="1"/>
    <col min="13059" max="13312" width="9" style="2"/>
    <col min="13313" max="13313" width="14.59765625" style="2" customWidth="1"/>
    <col min="13314" max="13314" width="52.09765625" style="2" bestFit="1" customWidth="1"/>
    <col min="13315" max="13568" width="9" style="2"/>
    <col min="13569" max="13569" width="14.59765625" style="2" customWidth="1"/>
    <col min="13570" max="13570" width="52.09765625" style="2" bestFit="1" customWidth="1"/>
    <col min="13571" max="13824" width="9" style="2"/>
    <col min="13825" max="13825" width="14.59765625" style="2" customWidth="1"/>
    <col min="13826" max="13826" width="52.09765625" style="2" bestFit="1" customWidth="1"/>
    <col min="13827" max="14080" width="9" style="2"/>
    <col min="14081" max="14081" width="14.59765625" style="2" customWidth="1"/>
    <col min="14082" max="14082" width="52.09765625" style="2" bestFit="1" customWidth="1"/>
    <col min="14083" max="14336" width="9" style="2"/>
    <col min="14337" max="14337" width="14.59765625" style="2" customWidth="1"/>
    <col min="14338" max="14338" width="52.09765625" style="2" bestFit="1" customWidth="1"/>
    <col min="14339" max="14592" width="9" style="2"/>
    <col min="14593" max="14593" width="14.59765625" style="2" customWidth="1"/>
    <col min="14594" max="14594" width="52.09765625" style="2" bestFit="1" customWidth="1"/>
    <col min="14595" max="14848" width="9" style="2"/>
    <col min="14849" max="14849" width="14.59765625" style="2" customWidth="1"/>
    <col min="14850" max="14850" width="52.09765625" style="2" bestFit="1" customWidth="1"/>
    <col min="14851" max="15104" width="9" style="2"/>
    <col min="15105" max="15105" width="14.59765625" style="2" customWidth="1"/>
    <col min="15106" max="15106" width="52.09765625" style="2" bestFit="1" customWidth="1"/>
    <col min="15107" max="15360" width="9" style="2"/>
    <col min="15361" max="15361" width="14.59765625" style="2" customWidth="1"/>
    <col min="15362" max="15362" width="52.09765625" style="2" bestFit="1" customWidth="1"/>
    <col min="15363" max="15616" width="9" style="2"/>
    <col min="15617" max="15617" width="14.59765625" style="2" customWidth="1"/>
    <col min="15618" max="15618" width="52.09765625" style="2" bestFit="1" customWidth="1"/>
    <col min="15619" max="15872" width="9" style="2"/>
    <col min="15873" max="15873" width="14.59765625" style="2" customWidth="1"/>
    <col min="15874" max="15874" width="52.09765625" style="2" bestFit="1" customWidth="1"/>
    <col min="15875" max="16128" width="9" style="2"/>
    <col min="16129" max="16129" width="14.59765625" style="2" customWidth="1"/>
    <col min="16130" max="16130" width="52.09765625" style="2" bestFit="1" customWidth="1"/>
    <col min="16131" max="16384" width="9" style="2"/>
  </cols>
  <sheetData>
    <row r="1" spans="1:3">
      <c r="A1" s="5" t="s">
        <v>172</v>
      </c>
      <c r="B1" s="6" t="s">
        <v>169</v>
      </c>
    </row>
    <row r="2" spans="1:3" ht="12.75" customHeight="1">
      <c r="A2" s="27">
        <v>101</v>
      </c>
      <c r="B2" s="28" t="s">
        <v>189</v>
      </c>
      <c r="C2" s="2" t="str">
        <f>A2&amp;B2</f>
        <v>101新規採用職員（前期）研修</v>
      </c>
    </row>
    <row r="3" spans="1:3" ht="12.75" customHeight="1">
      <c r="A3" s="7">
        <v>102</v>
      </c>
      <c r="B3" s="8" t="s">
        <v>191</v>
      </c>
      <c r="C3" s="2" t="str">
        <f t="shared" ref="C3:C24" si="0">A3&amp;B3</f>
        <v>102新規採用職員（後期）研修</v>
      </c>
    </row>
    <row r="4" spans="1:3" ht="12.75" customHeight="1">
      <c r="A4" s="7">
        <v>103</v>
      </c>
      <c r="B4" s="8" t="s">
        <v>223</v>
      </c>
      <c r="C4" s="2" t="str">
        <f t="shared" ref="C4" si="1">A4&amp;B4</f>
        <v>103新規採用職員（社会人経験者）研修</v>
      </c>
    </row>
    <row r="5" spans="1:3" ht="12.75" customHeight="1">
      <c r="A5" s="7">
        <v>110</v>
      </c>
      <c r="B5" s="29" t="s">
        <v>192</v>
      </c>
      <c r="C5" s="2" t="str">
        <f t="shared" si="0"/>
        <v>110基礎力アップ研修</v>
      </c>
    </row>
    <row r="6" spans="1:3" ht="12.75" customHeight="1">
      <c r="A6" s="7">
        <v>120</v>
      </c>
      <c r="B6" s="29" t="s">
        <v>193</v>
      </c>
      <c r="C6" s="2" t="str">
        <f t="shared" si="0"/>
        <v>120応用力アップ研修</v>
      </c>
    </row>
    <row r="7" spans="1:3" ht="12.75" customHeight="1">
      <c r="A7" s="7">
        <v>130</v>
      </c>
      <c r="B7" s="29" t="s">
        <v>194</v>
      </c>
      <c r="C7" s="2" t="str">
        <f t="shared" si="0"/>
        <v>130実行力アップ研修</v>
      </c>
    </row>
    <row r="8" spans="1:3" ht="12.75" customHeight="1">
      <c r="A8" s="7">
        <v>140</v>
      </c>
      <c r="B8" s="8" t="s">
        <v>195</v>
      </c>
      <c r="C8" s="2" t="str">
        <f t="shared" si="0"/>
        <v>140新任係長研修</v>
      </c>
    </row>
    <row r="9" spans="1:3" ht="12.75" customHeight="1">
      <c r="A9" s="7">
        <v>150</v>
      </c>
      <c r="B9" s="8" t="s">
        <v>196</v>
      </c>
      <c r="C9" s="2" t="str">
        <f t="shared" si="0"/>
        <v>150新任管理者研修</v>
      </c>
    </row>
    <row r="10" spans="1:3" ht="12.75" customHeight="1">
      <c r="A10" s="7">
        <v>160</v>
      </c>
      <c r="B10" s="8" t="s">
        <v>197</v>
      </c>
      <c r="C10" s="2" t="str">
        <f t="shared" si="0"/>
        <v>160新任課長研修</v>
      </c>
    </row>
    <row r="11" spans="1:3" ht="12.75" customHeight="1">
      <c r="A11" s="7">
        <v>211</v>
      </c>
      <c r="B11" s="8" t="s">
        <v>198</v>
      </c>
      <c r="C11" s="2" t="str">
        <f t="shared" si="0"/>
        <v>211接遇実践講座</v>
      </c>
    </row>
    <row r="12" spans="1:3" ht="12.75" customHeight="1">
      <c r="A12" s="7">
        <v>212</v>
      </c>
      <c r="B12" s="51" t="s">
        <v>224</v>
      </c>
      <c r="C12" s="2" t="str">
        <f t="shared" si="0"/>
        <v>212地方公会計講座（実践編）</v>
      </c>
    </row>
    <row r="13" spans="1:3" ht="12.75" customHeight="1">
      <c r="A13" s="7">
        <v>213</v>
      </c>
      <c r="B13" s="8" t="s">
        <v>182</v>
      </c>
      <c r="C13" s="2" t="str">
        <f t="shared" si="0"/>
        <v>213レジリエンス講座</v>
      </c>
    </row>
    <row r="14" spans="1:3" ht="12.75" customHeight="1">
      <c r="A14" s="7">
        <v>214</v>
      </c>
      <c r="B14" s="51" t="s">
        <v>225</v>
      </c>
      <c r="C14" s="2" t="str">
        <f t="shared" si="0"/>
        <v>214法令入門講座</v>
      </c>
    </row>
    <row r="15" spans="1:3" ht="12.75" customHeight="1">
      <c r="A15" s="7">
        <v>215</v>
      </c>
      <c r="B15" s="51" t="s">
        <v>226</v>
      </c>
      <c r="C15" s="2" t="str">
        <f t="shared" si="0"/>
        <v>215アート思考講座</v>
      </c>
    </row>
    <row r="16" spans="1:3" ht="12.75" customHeight="1">
      <c r="A16" s="7">
        <v>221</v>
      </c>
      <c r="B16" s="51" t="s">
        <v>215</v>
      </c>
      <c r="C16" s="2" t="str">
        <f t="shared" si="0"/>
        <v>221政策立案のためのデータ分析講座</v>
      </c>
    </row>
    <row r="17" spans="1:3" ht="12.75" customHeight="1">
      <c r="A17" s="52">
        <v>231</v>
      </c>
      <c r="B17" s="30" t="s">
        <v>199</v>
      </c>
      <c r="C17" s="2" t="str">
        <f t="shared" si="0"/>
        <v>231折衝・交渉力養成講座</v>
      </c>
    </row>
    <row r="18" spans="1:3" ht="12.75" customHeight="1">
      <c r="A18" s="7">
        <v>232</v>
      </c>
      <c r="B18" s="8" t="s">
        <v>200</v>
      </c>
      <c r="C18" s="2" t="str">
        <f t="shared" si="0"/>
        <v>232合意形成能力の養成講座</v>
      </c>
    </row>
    <row r="19" spans="1:3" ht="12.75" customHeight="1">
      <c r="A19" s="7">
        <v>241</v>
      </c>
      <c r="B19" s="51" t="s">
        <v>227</v>
      </c>
      <c r="C19" s="2" t="str">
        <f t="shared" si="0"/>
        <v>241行政のスリム化講座</v>
      </c>
    </row>
    <row r="20" spans="1:3" ht="12.75" customHeight="1">
      <c r="A20" s="7">
        <v>251</v>
      </c>
      <c r="B20" s="8" t="s">
        <v>228</v>
      </c>
      <c r="C20" s="2" t="str">
        <f t="shared" si="0"/>
        <v>251危機管理講座</v>
      </c>
    </row>
    <row r="21" spans="1:3" ht="12.75" customHeight="1">
      <c r="A21" s="7"/>
      <c r="B21" s="30"/>
      <c r="C21" s="2" t="str">
        <f t="shared" si="0"/>
        <v/>
      </c>
    </row>
    <row r="22" spans="1:3" ht="12.75" customHeight="1">
      <c r="A22" s="7"/>
      <c r="B22" s="8"/>
      <c r="C22" s="2" t="str">
        <f t="shared" si="0"/>
        <v/>
      </c>
    </row>
    <row r="23" spans="1:3" ht="12.75" customHeight="1">
      <c r="A23" s="7"/>
      <c r="B23" s="8"/>
      <c r="C23" s="2" t="str">
        <f t="shared" si="0"/>
        <v/>
      </c>
    </row>
    <row r="24" spans="1:3" ht="12.75" customHeight="1">
      <c r="A24" s="33"/>
      <c r="B24" s="31"/>
      <c r="C24" s="2" t="str">
        <f t="shared" si="0"/>
        <v/>
      </c>
    </row>
    <row r="25" spans="1:3" ht="12.75" customHeight="1"/>
    <row r="26" spans="1:3" ht="12.75" customHeight="1"/>
    <row r="27" spans="1:3" ht="12.75" customHeight="1"/>
    <row r="28" spans="1:3" ht="12.75" customHeight="1"/>
    <row r="29" spans="1:3" ht="12.75" customHeight="1"/>
    <row r="30" spans="1:3" ht="12.75" customHeight="1"/>
    <row r="31" spans="1:3" ht="12.75" customHeight="1"/>
    <row r="32" spans="1:3" ht="12.75" customHeight="1"/>
  </sheetData>
  <phoneticPr fontId="2"/>
  <dataValidations count="2">
    <dataValidation type="list" allowBlank="1" showInputMessage="1" showErrorMessage="1" sqref="WVK983024 WLO983024 WBS983024 VRW983024 VIA983024 UYE983024 UOI983024 UEM983024 TUQ983024 TKU983024 TAY983024 SRC983024 SHG983024 RXK983024 RNO983024 RDS983024 QTW983024 QKA983024 QAE983024 PQI983024 PGM983024 OWQ983024 OMU983024 OCY983024 NTC983024 NJG983024 MZK983024 MPO983024 MFS983024 LVW983024 LMA983024 LCE983024 KSI983024 KIM983024 JYQ983024 JOU983024 JEY983024 IVC983024 ILG983024 IBK983024 HRO983024 HHS983024 GXW983024 GOA983024 GEE983024 FUI983024 FKM983024 FAQ983024 EQU983024 EGY983024 DXC983024 DNG983024 DDK983024 CTO983024 CJS983024 BZW983024 BQA983024 BGE983024 AWI983024 AMM983024 ACQ983024 SU983024 IY983024 C983024 WVK917488 WLO917488 WBS917488 VRW917488 VIA917488 UYE917488 UOI917488 UEM917488 TUQ917488 TKU917488 TAY917488 SRC917488 SHG917488 RXK917488 RNO917488 RDS917488 QTW917488 QKA917488 QAE917488 PQI917488 PGM917488 OWQ917488 OMU917488 OCY917488 NTC917488 NJG917488 MZK917488 MPO917488 MFS917488 LVW917488 LMA917488 LCE917488 KSI917488 KIM917488 JYQ917488 JOU917488 JEY917488 IVC917488 ILG917488 IBK917488 HRO917488 HHS917488 GXW917488 GOA917488 GEE917488 FUI917488 FKM917488 FAQ917488 EQU917488 EGY917488 DXC917488 DNG917488 DDK917488 CTO917488 CJS917488 BZW917488 BQA917488 BGE917488 AWI917488 AMM917488 ACQ917488 SU917488 IY917488 C917488 WVK851952 WLO851952 WBS851952 VRW851952 VIA851952 UYE851952 UOI851952 UEM851952 TUQ851952 TKU851952 TAY851952 SRC851952 SHG851952 RXK851952 RNO851952 RDS851952 QTW851952 QKA851952 QAE851952 PQI851952 PGM851952 OWQ851952 OMU851952 OCY851952 NTC851952 NJG851952 MZK851952 MPO851952 MFS851952 LVW851952 LMA851952 LCE851952 KSI851952 KIM851952 JYQ851952 JOU851952 JEY851952 IVC851952 ILG851952 IBK851952 HRO851952 HHS851952 GXW851952 GOA851952 GEE851952 FUI851952 FKM851952 FAQ851952 EQU851952 EGY851952 DXC851952 DNG851952 DDK851952 CTO851952 CJS851952 BZW851952 BQA851952 BGE851952 AWI851952 AMM851952 ACQ851952 SU851952 IY851952 C851952 WVK786416 WLO786416 WBS786416 VRW786416 VIA786416 UYE786416 UOI786416 UEM786416 TUQ786416 TKU786416 TAY786416 SRC786416 SHG786416 RXK786416 RNO786416 RDS786416 QTW786416 QKA786416 QAE786416 PQI786416 PGM786416 OWQ786416 OMU786416 OCY786416 NTC786416 NJG786416 MZK786416 MPO786416 MFS786416 LVW786416 LMA786416 LCE786416 KSI786416 KIM786416 JYQ786416 JOU786416 JEY786416 IVC786416 ILG786416 IBK786416 HRO786416 HHS786416 GXW786416 GOA786416 GEE786416 FUI786416 FKM786416 FAQ786416 EQU786416 EGY786416 DXC786416 DNG786416 DDK786416 CTO786416 CJS786416 BZW786416 BQA786416 BGE786416 AWI786416 AMM786416 ACQ786416 SU786416 IY786416 C786416 WVK720880 WLO720880 WBS720880 VRW720880 VIA720880 UYE720880 UOI720880 UEM720880 TUQ720880 TKU720880 TAY720880 SRC720880 SHG720880 RXK720880 RNO720880 RDS720880 QTW720880 QKA720880 QAE720880 PQI720880 PGM720880 OWQ720880 OMU720880 OCY720880 NTC720880 NJG720880 MZK720880 MPO720880 MFS720880 LVW720880 LMA720880 LCE720880 KSI720880 KIM720880 JYQ720880 JOU720880 JEY720880 IVC720880 ILG720880 IBK720880 HRO720880 HHS720880 GXW720880 GOA720880 GEE720880 FUI720880 FKM720880 FAQ720880 EQU720880 EGY720880 DXC720880 DNG720880 DDK720880 CTO720880 CJS720880 BZW720880 BQA720880 BGE720880 AWI720880 AMM720880 ACQ720880 SU720880 IY720880 C720880 WVK655344 WLO655344 WBS655344 VRW655344 VIA655344 UYE655344 UOI655344 UEM655344 TUQ655344 TKU655344 TAY655344 SRC655344 SHG655344 RXK655344 RNO655344 RDS655344 QTW655344 QKA655344 QAE655344 PQI655344 PGM655344 OWQ655344 OMU655344 OCY655344 NTC655344 NJG655344 MZK655344 MPO655344 MFS655344 LVW655344 LMA655344 LCE655344 KSI655344 KIM655344 JYQ655344 JOU655344 JEY655344 IVC655344 ILG655344 IBK655344 HRO655344 HHS655344 GXW655344 GOA655344 GEE655344 FUI655344 FKM655344 FAQ655344 EQU655344 EGY655344 DXC655344 DNG655344 DDK655344 CTO655344 CJS655344 BZW655344 BQA655344 BGE655344 AWI655344 AMM655344 ACQ655344 SU655344 IY655344 C655344 WVK589808 WLO589808 WBS589808 VRW589808 VIA589808 UYE589808 UOI589808 UEM589808 TUQ589808 TKU589808 TAY589808 SRC589808 SHG589808 RXK589808 RNO589808 RDS589808 QTW589808 QKA589808 QAE589808 PQI589808 PGM589808 OWQ589808 OMU589808 OCY589808 NTC589808 NJG589808 MZK589808 MPO589808 MFS589808 LVW589808 LMA589808 LCE589808 KSI589808 KIM589808 JYQ589808 JOU589808 JEY589808 IVC589808 ILG589808 IBK589808 HRO589808 HHS589808 GXW589808 GOA589808 GEE589808 FUI589808 FKM589808 FAQ589808 EQU589808 EGY589808 DXC589808 DNG589808 DDK589808 CTO589808 CJS589808 BZW589808 BQA589808 BGE589808 AWI589808 AMM589808 ACQ589808 SU589808 IY589808 C589808 WVK524272 WLO524272 WBS524272 VRW524272 VIA524272 UYE524272 UOI524272 UEM524272 TUQ524272 TKU524272 TAY524272 SRC524272 SHG524272 RXK524272 RNO524272 RDS524272 QTW524272 QKA524272 QAE524272 PQI524272 PGM524272 OWQ524272 OMU524272 OCY524272 NTC524272 NJG524272 MZK524272 MPO524272 MFS524272 LVW524272 LMA524272 LCE524272 KSI524272 KIM524272 JYQ524272 JOU524272 JEY524272 IVC524272 ILG524272 IBK524272 HRO524272 HHS524272 GXW524272 GOA524272 GEE524272 FUI524272 FKM524272 FAQ524272 EQU524272 EGY524272 DXC524272 DNG524272 DDK524272 CTO524272 CJS524272 BZW524272 BQA524272 BGE524272 AWI524272 AMM524272 ACQ524272 SU524272 IY524272 C524272 WVK458736 WLO458736 WBS458736 VRW458736 VIA458736 UYE458736 UOI458736 UEM458736 TUQ458736 TKU458736 TAY458736 SRC458736 SHG458736 RXK458736 RNO458736 RDS458736 QTW458736 QKA458736 QAE458736 PQI458736 PGM458736 OWQ458736 OMU458736 OCY458736 NTC458736 NJG458736 MZK458736 MPO458736 MFS458736 LVW458736 LMA458736 LCE458736 KSI458736 KIM458736 JYQ458736 JOU458736 JEY458736 IVC458736 ILG458736 IBK458736 HRO458736 HHS458736 GXW458736 GOA458736 GEE458736 FUI458736 FKM458736 FAQ458736 EQU458736 EGY458736 DXC458736 DNG458736 DDK458736 CTO458736 CJS458736 BZW458736 BQA458736 BGE458736 AWI458736 AMM458736 ACQ458736 SU458736 IY458736 C458736 WVK393200 WLO393200 WBS393200 VRW393200 VIA393200 UYE393200 UOI393200 UEM393200 TUQ393200 TKU393200 TAY393200 SRC393200 SHG393200 RXK393200 RNO393200 RDS393200 QTW393200 QKA393200 QAE393200 PQI393200 PGM393200 OWQ393200 OMU393200 OCY393200 NTC393200 NJG393200 MZK393200 MPO393200 MFS393200 LVW393200 LMA393200 LCE393200 KSI393200 KIM393200 JYQ393200 JOU393200 JEY393200 IVC393200 ILG393200 IBK393200 HRO393200 HHS393200 GXW393200 GOA393200 GEE393200 FUI393200 FKM393200 FAQ393200 EQU393200 EGY393200 DXC393200 DNG393200 DDK393200 CTO393200 CJS393200 BZW393200 BQA393200 BGE393200 AWI393200 AMM393200 ACQ393200 SU393200 IY393200 C393200 WVK327664 WLO327664 WBS327664 VRW327664 VIA327664 UYE327664 UOI327664 UEM327664 TUQ327664 TKU327664 TAY327664 SRC327664 SHG327664 RXK327664 RNO327664 RDS327664 QTW327664 QKA327664 QAE327664 PQI327664 PGM327664 OWQ327664 OMU327664 OCY327664 NTC327664 NJG327664 MZK327664 MPO327664 MFS327664 LVW327664 LMA327664 LCE327664 KSI327664 KIM327664 JYQ327664 JOU327664 JEY327664 IVC327664 ILG327664 IBK327664 HRO327664 HHS327664 GXW327664 GOA327664 GEE327664 FUI327664 FKM327664 FAQ327664 EQU327664 EGY327664 DXC327664 DNG327664 DDK327664 CTO327664 CJS327664 BZW327664 BQA327664 BGE327664 AWI327664 AMM327664 ACQ327664 SU327664 IY327664 C327664 WVK262128 WLO262128 WBS262128 VRW262128 VIA262128 UYE262128 UOI262128 UEM262128 TUQ262128 TKU262128 TAY262128 SRC262128 SHG262128 RXK262128 RNO262128 RDS262128 QTW262128 QKA262128 QAE262128 PQI262128 PGM262128 OWQ262128 OMU262128 OCY262128 NTC262128 NJG262128 MZK262128 MPO262128 MFS262128 LVW262128 LMA262128 LCE262128 KSI262128 KIM262128 JYQ262128 JOU262128 JEY262128 IVC262128 ILG262128 IBK262128 HRO262128 HHS262128 GXW262128 GOA262128 GEE262128 FUI262128 FKM262128 FAQ262128 EQU262128 EGY262128 DXC262128 DNG262128 DDK262128 CTO262128 CJS262128 BZW262128 BQA262128 BGE262128 AWI262128 AMM262128 ACQ262128 SU262128 IY262128 C262128 WVK196592 WLO196592 WBS196592 VRW196592 VIA196592 UYE196592 UOI196592 UEM196592 TUQ196592 TKU196592 TAY196592 SRC196592 SHG196592 RXK196592 RNO196592 RDS196592 QTW196592 QKA196592 QAE196592 PQI196592 PGM196592 OWQ196592 OMU196592 OCY196592 NTC196592 NJG196592 MZK196592 MPO196592 MFS196592 LVW196592 LMA196592 LCE196592 KSI196592 KIM196592 JYQ196592 JOU196592 JEY196592 IVC196592 ILG196592 IBK196592 HRO196592 HHS196592 GXW196592 GOA196592 GEE196592 FUI196592 FKM196592 FAQ196592 EQU196592 EGY196592 DXC196592 DNG196592 DDK196592 CTO196592 CJS196592 BZW196592 BQA196592 BGE196592 AWI196592 AMM196592 ACQ196592 SU196592 IY196592 C196592 WVK131056 WLO131056 WBS131056 VRW131056 VIA131056 UYE131056 UOI131056 UEM131056 TUQ131056 TKU131056 TAY131056 SRC131056 SHG131056 RXK131056 RNO131056 RDS131056 QTW131056 QKA131056 QAE131056 PQI131056 PGM131056 OWQ131056 OMU131056 OCY131056 NTC131056 NJG131056 MZK131056 MPO131056 MFS131056 LVW131056 LMA131056 LCE131056 KSI131056 KIM131056 JYQ131056 JOU131056 JEY131056 IVC131056 ILG131056 IBK131056 HRO131056 HHS131056 GXW131056 GOA131056 GEE131056 FUI131056 FKM131056 FAQ131056 EQU131056 EGY131056 DXC131056 DNG131056 DDK131056 CTO131056 CJS131056 BZW131056 BQA131056 BGE131056 AWI131056 AMM131056 ACQ131056 SU131056 IY131056 C131056 WVK65520 WLO65520 WBS65520 VRW65520 VIA65520 UYE65520 UOI65520 UEM65520 TUQ65520 TKU65520 TAY65520 SRC65520 SHG65520 RXK65520 RNO65520 RDS65520 QTW65520 QKA65520 QAE65520 PQI65520 PGM65520 OWQ65520 OMU65520 OCY65520 NTC65520 NJG65520 MZK65520 MPO65520 MFS65520 LVW65520 LMA65520 LCE65520 KSI65520 KIM65520 JYQ65520 JOU65520 JEY65520 IVC65520 ILG65520 IBK65520 HRO65520 HHS65520 GXW65520 GOA65520 GEE65520 FUI65520 FKM65520 FAQ65520 EQU65520 EGY65520 DXC65520 DNG65520 DDK65520 CTO65520 CJS65520 BZW65520 BQA65520 BGE65520 AWI65520 AMM65520 ACQ65520 SU65520 IY65520 C65520 WVK1 WLO1 WBS1 VRW1 VIA1 UYE1 UOI1 UEM1 TUQ1 TKU1 TAY1 SRC1 SHG1 RXK1 RNO1 RDS1 QTW1 QKA1 QAE1 PQI1 PGM1 OWQ1 OMU1 OCY1 NTC1 NJG1 MZK1 MPO1 MFS1 LVW1 LMA1 LCE1 KSI1 KIM1 JYQ1 JOU1 JEY1 IVC1 ILG1 IBK1 HRO1 HHS1 GXW1 GOA1 GEE1 FUI1 FKM1 FAQ1 EQU1 EGY1 DXC1 DNG1 DDK1 CTO1 CJS1 BZW1 BQA1 BGE1 AWI1 AMM1 ACQ1 SU1 IY1" xr:uid="{00000000-0002-0000-0300-000000000000}">
      <formula1>$C$2:$C$32</formula1>
    </dataValidation>
    <dataValidation type="list" allowBlank="1" showInputMessage="1" showErrorMessage="1" sqref="C1" xr:uid="{00000000-0002-0000-0300-000001000000}">
      <formula1>$C$2:$C$36</formula1>
    </dataValidation>
  </dataValidations>
  <pageMargins left="0.62992125984251968" right="0.43307086614173229" top="0.74803149606299213" bottom="0.35433070866141736" header="0.51181102362204722" footer="0.31496062992125984"/>
  <pageSetup paperSize="9" orientation="portrait" r:id="rId1"/>
  <headerFooter>
    <oddHeader>&amp;C&amp;"ＭＳ Ｐゴシック,太字"&amp;12課程コード一覧</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推薦名簿</vt:lpstr>
      <vt:lpstr>推薦名簿 (記載例)</vt:lpstr>
      <vt:lpstr>【参照用】団体コード</vt:lpstr>
      <vt:lpstr>【参照用】課程コード</vt:lpstr>
      <vt:lpstr>推薦名簿!Print_Area</vt:lpstr>
      <vt:lpstr>'推薦名簿 (記載例)'!Print_Area</vt:lpstr>
      <vt:lpstr>課程コード</vt:lpstr>
      <vt:lpstr>現地研修「現場から学ぶ自治体職員としての政策形成養成講座」</vt:lpstr>
      <vt:lpstr>団体</vt:lpstr>
      <vt:lpstr>団体コード</vt:lpstr>
      <vt:lpstr>団体一覧</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dc:creator>
  <cp:lastModifiedBy>kusano</cp:lastModifiedBy>
  <cp:lastPrinted>2023-02-27T04:49:16Z</cp:lastPrinted>
  <dcterms:created xsi:type="dcterms:W3CDTF">2022-01-07T07:54:31Z</dcterms:created>
  <dcterms:modified xsi:type="dcterms:W3CDTF">2024-03-28T04:49:54Z</dcterms:modified>
</cp:coreProperties>
</file>