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S3410D29E\share\職員専用server2000\01研修事業\21 ホームページ\R6度\"/>
    </mc:Choice>
  </mc:AlternateContent>
  <xr:revisionPtr revIDLastSave="0" documentId="13_ncr:1_{3509C837-479D-4588-A3EF-A199BE93BDDC}" xr6:coauthVersionLast="47" xr6:coauthVersionMax="47" xr10:uidLastSave="{00000000-0000-0000-0000-000000000000}"/>
  <bookViews>
    <workbookView xWindow="-108" yWindow="-108" windowWidth="23256" windowHeight="12456" xr2:uid="{00000000-000D-0000-FFFF-FFFF00000000}"/>
  </bookViews>
  <sheets>
    <sheet name="推薦名簿" sheetId="14" r:id="rId1"/>
    <sheet name="推薦名簿 (記載例)" sheetId="16" r:id="rId2"/>
    <sheet name="【参照用】団体コード" sheetId="2" r:id="rId3"/>
    <sheet name="【参照用】課程コード" sheetId="3" r:id="rId4"/>
  </sheets>
  <definedNames>
    <definedName name="_xlnm._FilterDatabase" localSheetId="0" hidden="1">推薦名簿!$A$10:$R$11</definedName>
    <definedName name="_xlnm._FilterDatabase" localSheetId="1" hidden="1">'推薦名簿 (記載例)'!$A$10:$R$20</definedName>
    <definedName name="_xlnm.Print_Area" localSheetId="0">推薦名簿!$A$1:$T$11</definedName>
    <definedName name="_xlnm.Print_Area" localSheetId="1">'推薦名簿 (記載例)'!$A$1:$T$23</definedName>
    <definedName name="課程コード">【参照用】課程コード!$A$1:$B$1</definedName>
    <definedName name="希望回" localSheetId="0">推薦名簿!#REF!</definedName>
    <definedName name="希望回" localSheetId="1">'推薦名簿 (記載例)'!#REF!</definedName>
    <definedName name="希望回">#REF!</definedName>
    <definedName name="現地研修「現場から学ぶ自治体職員としての政策形成養成講座」">【参照用】課程コード!$A$1:$B$1</definedName>
    <definedName name="新採前期" localSheetId="0">#REF!</definedName>
    <definedName name="新採前期" localSheetId="1">#REF!</definedName>
    <definedName name="新採前期">#REF!</definedName>
    <definedName name="団体">【参照用】団体コード!$B$1:$D$132</definedName>
    <definedName name="団体コード">【参照用】団体コード!$B$1:$D$132</definedName>
    <definedName name="団体一覧">【参照用】団体コード!$B$1:$D$132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C15" i="3"/>
  <c r="C11" i="3"/>
  <c r="B20" i="16" l="1"/>
  <c r="D20" i="16" s="1"/>
  <c r="A20" i="16"/>
  <c r="B19" i="16"/>
  <c r="D19" i="16" s="1"/>
  <c r="A19" i="16"/>
  <c r="B18" i="16"/>
  <c r="D18" i="16" s="1"/>
  <c r="A18" i="16"/>
  <c r="B17" i="16"/>
  <c r="D17" i="16" s="1"/>
  <c r="A17" i="16"/>
  <c r="B16" i="16"/>
  <c r="D16" i="16" s="1"/>
  <c r="A16" i="16"/>
  <c r="B15" i="16"/>
  <c r="D15" i="16" s="1"/>
  <c r="A15" i="16"/>
  <c r="B14" i="16"/>
  <c r="D14" i="16" s="1"/>
  <c r="A14" i="16"/>
  <c r="B13" i="16"/>
  <c r="D13" i="16" s="1"/>
  <c r="A13" i="16"/>
  <c r="B12" i="16"/>
  <c r="D12" i="16" s="1"/>
  <c r="A12" i="16"/>
  <c r="B11" i="16"/>
  <c r="D11" i="16" s="1"/>
  <c r="A11" i="16"/>
  <c r="M3" i="16"/>
  <c r="C11" i="16" l="1"/>
  <c r="C12" i="16"/>
  <c r="C13" i="16"/>
  <c r="C14" i="16"/>
  <c r="C15" i="16"/>
  <c r="C16" i="16"/>
  <c r="C17" i="16"/>
  <c r="C18" i="16"/>
  <c r="C19" i="16"/>
  <c r="C20" i="16"/>
  <c r="C24" i="3"/>
  <c r="C23" i="3"/>
  <c r="C22" i="3"/>
  <c r="C21" i="3"/>
  <c r="C20" i="3"/>
  <c r="C19" i="3"/>
  <c r="C18" i="3"/>
  <c r="C17" i="3"/>
  <c r="C16" i="3"/>
  <c r="C14" i="3"/>
  <c r="C13" i="3"/>
  <c r="C12" i="3"/>
  <c r="C10" i="3"/>
  <c r="C9" i="3"/>
  <c r="C8" i="3"/>
  <c r="C7" i="3"/>
  <c r="C6" i="3"/>
  <c r="C5" i="3"/>
  <c r="C3" i="3"/>
  <c r="C2" i="3"/>
  <c r="B11" i="14" l="1"/>
  <c r="D11" i="14" l="1"/>
  <c r="A11" i="14"/>
  <c r="C11" i="14" l="1"/>
  <c r="M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F10" authorId="0" shapeId="0" xr:uid="{489A4448-0DA4-4517-86AD-089F9336D76C}">
      <text>
        <r>
          <rPr>
            <sz val="9"/>
            <color indexed="81"/>
            <rFont val="MS P ゴシック"/>
            <family val="3"/>
            <charset val="128"/>
          </rPr>
          <t>「姓」「名」の間に空白を入れてください。</t>
        </r>
      </text>
    </comment>
    <comment ref="G10" authorId="0" shapeId="0" xr:uid="{C23E5617-3BD2-446F-B44B-0CB059EF3D05}">
      <text>
        <r>
          <rPr>
            <sz val="9"/>
            <color indexed="81"/>
            <rFont val="MS P ゴシック"/>
            <family val="3"/>
            <charset val="128"/>
          </rPr>
          <t>半角ｶﾀｶﾅで入力。
「姓」と「名」の間は半角スペースを入力してください。</t>
        </r>
      </text>
    </comment>
    <comment ref="K10" authorId="0" shapeId="0" xr:uid="{00000000-0006-0000-0000-000003000000}">
      <text>
        <r>
          <rPr>
            <sz val="9"/>
            <color indexed="81"/>
            <rFont val="MS P ゴシック"/>
            <family val="3"/>
            <charset val="128"/>
          </rPr>
          <t>1.一般行政職（事務系）
2.一般行政職（技術系）
3.医療職
4.消防職
5.企業職
6.技能労務職
7.保育職</t>
        </r>
      </text>
    </comment>
    <comment ref="N10" authorId="0" shapeId="0" xr:uid="{6D81AE44-DF32-4344-9D80-C383D0115151}">
      <text>
        <r>
          <rPr>
            <sz val="9"/>
            <color indexed="81"/>
            <rFont val="MS P ゴシック"/>
            <family val="3"/>
            <charset val="128"/>
          </rPr>
          <t>バリアフリー室・外泊は現時点で把握できれば入力してください。
バリアフリー室利用の場合は「配慮が必要な研修生について」（様式第19号）をご提出ください。
「一部外泊」は研修日程中に宿泊と外泊が混在する場合に選択してください。</t>
        </r>
      </text>
    </comment>
    <comment ref="O10" authorId="0" shapeId="0" xr:uid="{C05356BA-9CC6-456E-946E-C1C66835096F}">
      <text>
        <r>
          <rPr>
            <sz val="9"/>
            <color indexed="81"/>
            <rFont val="MS P ゴシック"/>
            <family val="3"/>
            <charset val="128"/>
          </rPr>
          <t>第1希望</t>
        </r>
      </text>
    </comment>
    <comment ref="P10" authorId="0" shapeId="0" xr:uid="{270DC31A-7DCF-4165-B196-CB0FEA0EE1C1}">
      <text>
        <r>
          <rPr>
            <sz val="9"/>
            <color indexed="81"/>
            <rFont val="MS P ゴシック"/>
            <family val="3"/>
            <charset val="128"/>
          </rPr>
          <t>1人1台の場合は「個人」、複数人の場合は「拠点」を選択</t>
        </r>
      </text>
    </comment>
    <comment ref="S10" authorId="0" shapeId="0" xr:uid="{16740DCB-4632-4F9D-BF2A-C88A21D7D8AD}">
      <text>
        <r>
          <rPr>
            <sz val="9"/>
            <color indexed="81"/>
            <rFont val="MS P ゴシック"/>
            <family val="3"/>
            <charset val="128"/>
          </rPr>
          <t>第1希望に入力した回が割振枠外の場合は、
第2希望以下を入力。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kato</author>
    <author>yokoyama</author>
  </authors>
  <commentList>
    <comment ref="F10" authorId="0" shapeId="0" xr:uid="{00000000-0006-0000-0100-000001000000}">
      <text>
        <r>
          <rPr>
            <sz val="9"/>
            <color indexed="81"/>
            <rFont val="MS P ゴシック"/>
            <family val="3"/>
            <charset val="128"/>
          </rPr>
          <t>「姓」「名」の間に空白を入れてください。</t>
        </r>
      </text>
    </comment>
    <comment ref="G10" authorId="0" shapeId="0" xr:uid="{00000000-0006-0000-0100-000002000000}">
      <text>
        <r>
          <rPr>
            <sz val="9"/>
            <color indexed="81"/>
            <rFont val="MS P ゴシック"/>
            <family val="3"/>
            <charset val="128"/>
          </rPr>
          <t>半角ｶﾀｶﾅで入力。
「姓」と「名」の間は半角スペースを入力してください。</t>
        </r>
      </text>
    </comment>
    <comment ref="K10" authorId="0" shapeId="0" xr:uid="{00000000-0006-0000-0100-000003000000}">
      <text>
        <r>
          <rPr>
            <sz val="9"/>
            <color indexed="81"/>
            <rFont val="MS P ゴシック"/>
            <family val="3"/>
            <charset val="128"/>
          </rPr>
          <t>1.一般行政職（事務系）
2.一般行政職（技術系）
3.医療職
4.消防職
5.企業職
6.技能労務職
7.保育職</t>
        </r>
      </text>
    </comment>
    <comment ref="N10" authorId="0" shapeId="0" xr:uid="{64D62E78-2DB7-4124-9EA7-2F878325AD41}">
      <text>
        <r>
          <rPr>
            <sz val="9"/>
            <color indexed="81"/>
            <rFont val="MS P ゴシック"/>
            <family val="3"/>
            <charset val="128"/>
          </rPr>
          <t>バリアフリー室・外泊は現時点で把握できれば入力してください。
バリアフリー室利用の場合は「配慮が必要な研修生について」（様式第19号）をご提出ください。
「一部外泊」は研修日程中に宿泊と外泊が混在する場合に選択し、その内訳を備考欄に記入してください。</t>
        </r>
      </text>
    </comment>
    <comment ref="O10" authorId="0" shapeId="0" xr:uid="{35DD5C9E-7240-4777-B91E-A8260395DADD}">
      <text>
        <r>
          <rPr>
            <sz val="9"/>
            <color indexed="81"/>
            <rFont val="MS P ゴシック"/>
            <family val="3"/>
            <charset val="128"/>
          </rPr>
          <t>第1希望。
（選択研修で1回しか開催しないものは1と入力。）</t>
        </r>
      </text>
    </comment>
    <comment ref="P10" authorId="1" shapeId="0" xr:uid="{00000000-0006-0000-0100-000005000000}">
      <text>
        <r>
          <rPr>
            <sz val="9"/>
            <color indexed="81"/>
            <rFont val="MS P ゴシック"/>
            <family val="3"/>
            <charset val="128"/>
          </rPr>
          <t>個人（一人一台の端末で受講する場合）
拠点（会議室などで複数人が1台の端末で受講する場合）</t>
        </r>
      </text>
    </comment>
    <comment ref="S10" authorId="0" shapeId="0" xr:uid="{6FFA4840-06A0-4ED2-BD95-BE3A9404C2BB}">
      <text>
        <r>
          <rPr>
            <sz val="9"/>
            <color indexed="81"/>
            <rFont val="MS P ゴシック"/>
            <family val="3"/>
            <charset val="128"/>
          </rPr>
          <t>第1希望に入力した回が割振枠外の場合は、
第2希望以下を入力。</t>
        </r>
      </text>
    </comment>
  </commentList>
</comments>
</file>

<file path=xl/sharedStrings.xml><?xml version="1.0" encoding="utf-8"?>
<sst xmlns="http://schemas.openxmlformats.org/spreadsheetml/2006/main" count="381" uniqueCount="349">
  <si>
    <t>職員名</t>
  </si>
  <si>
    <t>ﾌﾘｶﾞﾅ</t>
    <phoneticPr fontId="2"/>
  </si>
  <si>
    <t>勤務箇所名</t>
  </si>
  <si>
    <t>職名</t>
  </si>
  <si>
    <t>生年月日</t>
    <rPh sb="0" eb="1">
      <t>セイ</t>
    </rPh>
    <rPh sb="1" eb="2">
      <t>ネン</t>
    </rPh>
    <rPh sb="2" eb="4">
      <t>ガッピ</t>
    </rPh>
    <phoneticPr fontId="1"/>
  </si>
  <si>
    <t>採用年月日</t>
    <rPh sb="0" eb="2">
      <t>サイヨウ</t>
    </rPh>
    <rPh sb="2" eb="3">
      <t>ネン</t>
    </rPh>
    <rPh sb="3" eb="5">
      <t>ガッピ</t>
    </rPh>
    <phoneticPr fontId="1"/>
  </si>
  <si>
    <t>団体
ｺｰﾄﾞ</t>
    <rPh sb="0" eb="2">
      <t>ダンタイ</t>
    </rPh>
    <phoneticPr fontId="4"/>
  </si>
  <si>
    <t>主事</t>
    <rPh sb="0" eb="2">
      <t>シュジ</t>
    </rPh>
    <phoneticPr fontId="4"/>
  </si>
  <si>
    <t>二本松　二郎</t>
  </si>
  <si>
    <t>ﾆﾎﾝﾏﾂ ｼﾞﾛｳ</t>
  </si>
  <si>
    <t>市民課</t>
  </si>
  <si>
    <t>伊達　三郎</t>
  </si>
  <si>
    <t>ﾀﾞﾃ ｻﾌﾞﾛｳ</t>
  </si>
  <si>
    <t>農政課</t>
  </si>
  <si>
    <t>本宮　四郎</t>
  </si>
  <si>
    <t>ﾓﾄﾐﾔ ｼﾛｳ</t>
  </si>
  <si>
    <t>保健課</t>
  </si>
  <si>
    <t>桑折　五郎</t>
  </si>
  <si>
    <t>ｺｵﾘ ｺﾞﾛｳ</t>
  </si>
  <si>
    <t>福島事務所</t>
  </si>
  <si>
    <t>郡山　六子</t>
  </si>
  <si>
    <t>郡山事務所</t>
  </si>
  <si>
    <t>川俣　七子</t>
  </si>
  <si>
    <t>ｶﾜﾏﾀ ﾅﾅｺ</t>
  </si>
  <si>
    <t>福祉課</t>
  </si>
  <si>
    <t>相馬　八郎</t>
  </si>
  <si>
    <t>ｿｳﾏ ﾊﾁﾛｳ</t>
  </si>
  <si>
    <t>職員課</t>
  </si>
  <si>
    <t>ふくしま自治研修センター所長　様</t>
    <rPh sb="4" eb="6">
      <t>ジチ</t>
    </rPh>
    <rPh sb="6" eb="8">
      <t>ケンシュウ</t>
    </rPh>
    <rPh sb="12" eb="14">
      <t>ショチョウ</t>
    </rPh>
    <rPh sb="15" eb="16">
      <t>サマ</t>
    </rPh>
    <phoneticPr fontId="4"/>
  </si>
  <si>
    <t>団体
コード</t>
    <rPh sb="0" eb="2">
      <t>ダンタイ</t>
    </rPh>
    <phoneticPr fontId="4"/>
  </si>
  <si>
    <t>代表者名</t>
    <rPh sb="0" eb="3">
      <t>ダイヒョウシャ</t>
    </rPh>
    <rPh sb="3" eb="4">
      <t>メイ</t>
    </rPh>
    <phoneticPr fontId="4"/>
  </si>
  <si>
    <t>団体名</t>
    <rPh sb="0" eb="3">
      <t>ダンタイメイ</t>
    </rPh>
    <phoneticPr fontId="4"/>
  </si>
  <si>
    <t>福島市長</t>
  </si>
  <si>
    <t>会津若松市長</t>
  </si>
  <si>
    <t>郡山市長</t>
  </si>
  <si>
    <t>いわき市長</t>
  </si>
  <si>
    <t>白河市長</t>
  </si>
  <si>
    <t>須賀川市長</t>
  </si>
  <si>
    <t>喜多方市長</t>
  </si>
  <si>
    <t>相馬市長</t>
  </si>
  <si>
    <t>二本松市長</t>
  </si>
  <si>
    <t>田村市長</t>
  </si>
  <si>
    <t>南相馬市長</t>
  </si>
  <si>
    <t>伊達市長</t>
  </si>
  <si>
    <t>本宮市長</t>
  </si>
  <si>
    <t>桑折町長</t>
  </si>
  <si>
    <t>桑折町</t>
  </si>
  <si>
    <t>国見町長</t>
  </si>
  <si>
    <t>国見町</t>
  </si>
  <si>
    <t>川俣町長</t>
  </si>
  <si>
    <t>川俣町</t>
  </si>
  <si>
    <t>大玉村長</t>
  </si>
  <si>
    <t>大玉村</t>
  </si>
  <si>
    <t>鏡石町長</t>
  </si>
  <si>
    <t>鏡石町</t>
  </si>
  <si>
    <t>天栄村長</t>
  </si>
  <si>
    <t>天栄村</t>
  </si>
  <si>
    <t>下郷町長</t>
  </si>
  <si>
    <t>下郷町</t>
  </si>
  <si>
    <t>檜枝岐村長</t>
  </si>
  <si>
    <t>檜枝岐村</t>
  </si>
  <si>
    <t>只見町長</t>
  </si>
  <si>
    <t>只見町</t>
  </si>
  <si>
    <t>南会津町長</t>
  </si>
  <si>
    <t>北塩原村長</t>
  </si>
  <si>
    <t>北塩原村</t>
  </si>
  <si>
    <t>西会津町長</t>
  </si>
  <si>
    <t>磐梯町長</t>
  </si>
  <si>
    <t>磐梯町</t>
  </si>
  <si>
    <t>猪苗代町長</t>
  </si>
  <si>
    <t>猪苗代町</t>
  </si>
  <si>
    <t>会津坂下町長</t>
  </si>
  <si>
    <t>会津坂下町</t>
  </si>
  <si>
    <t>湯川村長</t>
  </si>
  <si>
    <t>湯川村</t>
  </si>
  <si>
    <t>柳津町長</t>
  </si>
  <si>
    <t>柳津町</t>
  </si>
  <si>
    <t>三島町長</t>
  </si>
  <si>
    <t>三島町</t>
  </si>
  <si>
    <t>金山町長</t>
  </si>
  <si>
    <t>金山町</t>
  </si>
  <si>
    <t>昭和村長</t>
  </si>
  <si>
    <t>昭和村</t>
  </si>
  <si>
    <t>会津美里町長</t>
  </si>
  <si>
    <t>西郷村長</t>
  </si>
  <si>
    <t>西郷村</t>
  </si>
  <si>
    <t>泉崎村長</t>
  </si>
  <si>
    <t>泉崎村</t>
  </si>
  <si>
    <t>中島村長</t>
  </si>
  <si>
    <t>中島村</t>
  </si>
  <si>
    <t>矢吹町長</t>
  </si>
  <si>
    <t>矢吹町</t>
  </si>
  <si>
    <t>棚倉町長</t>
  </si>
  <si>
    <t>棚倉町</t>
  </si>
  <si>
    <t>矢祭町長</t>
  </si>
  <si>
    <t>矢祭町</t>
  </si>
  <si>
    <t>塙町長</t>
  </si>
  <si>
    <t>塙町</t>
  </si>
  <si>
    <t>鮫川村長</t>
  </si>
  <si>
    <t>鮫川村</t>
  </si>
  <si>
    <t>石川町長</t>
  </si>
  <si>
    <t>石川町</t>
  </si>
  <si>
    <t>玉川村長</t>
  </si>
  <si>
    <t>玉川村</t>
  </si>
  <si>
    <t>平田村長</t>
  </si>
  <si>
    <t>平田村</t>
  </si>
  <si>
    <t>浅川町長</t>
  </si>
  <si>
    <t>浅川町</t>
  </si>
  <si>
    <t>古殿町長</t>
  </si>
  <si>
    <t>古殿町</t>
  </si>
  <si>
    <t>三春町長</t>
  </si>
  <si>
    <t>三春町</t>
  </si>
  <si>
    <t>小野町長</t>
  </si>
  <si>
    <t>小野町</t>
  </si>
  <si>
    <t>広野町長</t>
  </si>
  <si>
    <t>広野町</t>
  </si>
  <si>
    <t>楢葉町長</t>
  </si>
  <si>
    <t>楢葉町</t>
  </si>
  <si>
    <t>富岡町長</t>
  </si>
  <si>
    <t>富岡町</t>
  </si>
  <si>
    <t>川内村長</t>
  </si>
  <si>
    <t>川内村</t>
  </si>
  <si>
    <t>大熊町長</t>
  </si>
  <si>
    <t>大熊町</t>
  </si>
  <si>
    <t>双葉町長</t>
  </si>
  <si>
    <t>双葉町</t>
  </si>
  <si>
    <t>浪江町長</t>
  </si>
  <si>
    <t>浪江町</t>
  </si>
  <si>
    <t>葛尾村長</t>
  </si>
  <si>
    <t>葛尾村</t>
  </si>
  <si>
    <t>新地町長</t>
  </si>
  <si>
    <t>新地町</t>
  </si>
  <si>
    <t>飯舘村長</t>
  </si>
  <si>
    <t>川俣方部衛生処理組合管理者</t>
  </si>
  <si>
    <t>川俣方部衛生処理組合</t>
  </si>
  <si>
    <t>公立藤田病院組合管理者</t>
  </si>
  <si>
    <t>公立藤田病院組合</t>
  </si>
  <si>
    <t>伊達地方衛生処理組合管理者</t>
  </si>
  <si>
    <t>伊達地方衛生処理組合</t>
  </si>
  <si>
    <t>東白衛生組合管理者</t>
  </si>
  <si>
    <t>東白衛生組合</t>
  </si>
  <si>
    <t>相馬方部衛生組合管理者</t>
  </si>
  <si>
    <t>相馬方部衛生組合</t>
  </si>
  <si>
    <t>伊達地方消防組合管理者</t>
  </si>
  <si>
    <t>伊達地方消防組合</t>
  </si>
  <si>
    <t>安達地方広域行政組合管理者</t>
  </si>
  <si>
    <t>安達地方広域行政組合</t>
  </si>
  <si>
    <t>郡山地方広域消防組合管理者</t>
  </si>
  <si>
    <t>郡山地方広域消防組合</t>
  </si>
  <si>
    <t>福島県観光物産交流協会理事長</t>
  </si>
  <si>
    <t>福島県青少年育成・男女共生推進機構理事長</t>
  </si>
  <si>
    <t>福島県産業振興センター理事長</t>
  </si>
  <si>
    <t>福島県農業振興公社理事長</t>
  </si>
  <si>
    <t>福島県栽培漁業協会理事長</t>
  </si>
  <si>
    <t>ふくしまﾌｫﾚｽﾄ・ｴｺ・ﾗｲﾌ財団理事長</t>
  </si>
  <si>
    <t>福島県道路公社理事長</t>
  </si>
  <si>
    <t>ふくしま市町村支援機構理事長</t>
  </si>
  <si>
    <t>福島県都市公園・緑化協会理事長</t>
  </si>
  <si>
    <t>福島県下水道公社理事長</t>
  </si>
  <si>
    <t>ふくしま海洋科学館理事長</t>
  </si>
  <si>
    <t>福島県国際交流協会理事長</t>
  </si>
  <si>
    <t>福島県立医科大学理事長</t>
  </si>
  <si>
    <t>会津大学理事長</t>
  </si>
  <si>
    <t>福島市スポーツ振興公社理事長</t>
  </si>
  <si>
    <t>福島市振興公社理事長</t>
  </si>
  <si>
    <t>会津若松市勤労者福祉ｻｰﾋﾞｽｾﾝﾀｰ会長</t>
  </si>
  <si>
    <t>いわき市公園緑地観光公社理事長</t>
  </si>
  <si>
    <t>須賀川市スポーツ振興協会理事長</t>
  </si>
  <si>
    <t>福島県市町村振興協会理事長</t>
  </si>
  <si>
    <t>研修課程名</t>
    <rPh sb="0" eb="2">
      <t>ケンシュウ</t>
    </rPh>
    <rPh sb="2" eb="4">
      <t>カテイ</t>
    </rPh>
    <rPh sb="4" eb="5">
      <t>メイ</t>
    </rPh>
    <phoneticPr fontId="4"/>
  </si>
  <si>
    <t>所属長名</t>
    <rPh sb="0" eb="3">
      <t>ショゾクチョウ</t>
    </rPh>
    <rPh sb="3" eb="4">
      <t>メイ</t>
    </rPh>
    <phoneticPr fontId="4"/>
  </si>
  <si>
    <t>所属団体名</t>
    <rPh sb="0" eb="2">
      <t>ショゾク</t>
    </rPh>
    <rPh sb="2" eb="5">
      <t>ダンタイメイ</t>
    </rPh>
    <phoneticPr fontId="4"/>
  </si>
  <si>
    <t>課程コード</t>
    <rPh sb="0" eb="2">
      <t>カテイ</t>
    </rPh>
    <phoneticPr fontId="4"/>
  </si>
  <si>
    <t>団体コード</t>
    <rPh sb="0" eb="2">
      <t>ダンタイ</t>
    </rPh>
    <phoneticPr fontId="2"/>
  </si>
  <si>
    <t>ｺｵﾘﾔﾏ ﾑﾂｺ</t>
  </si>
  <si>
    <t>団体の長名</t>
    <rPh sb="0" eb="2">
      <t>ダンタイ</t>
    </rPh>
    <rPh sb="3" eb="4">
      <t>チョウ</t>
    </rPh>
    <rPh sb="4" eb="5">
      <t>メイ</t>
    </rPh>
    <phoneticPr fontId="4"/>
  </si>
  <si>
    <t>職員
番号</t>
    <rPh sb="3" eb="5">
      <t>バンゴウ</t>
    </rPh>
    <phoneticPr fontId="1"/>
  </si>
  <si>
    <t>福島　一郎</t>
    <rPh sb="0" eb="2">
      <t>フクシマ</t>
    </rPh>
    <rPh sb="3" eb="5">
      <t>イチロウ</t>
    </rPh>
    <phoneticPr fontId="2"/>
  </si>
  <si>
    <t>人事課</t>
    <rPh sb="0" eb="2">
      <t>ジンジ</t>
    </rPh>
    <rPh sb="2" eb="3">
      <t>カ</t>
    </rPh>
    <phoneticPr fontId="2"/>
  </si>
  <si>
    <t>主事</t>
    <rPh sb="0" eb="2">
      <t>シュジ</t>
    </rPh>
    <phoneticPr fontId="2"/>
  </si>
  <si>
    <t>No</t>
    <phoneticPr fontId="4"/>
  </si>
  <si>
    <t>性別
1.男
2.女</t>
    <rPh sb="5" eb="6">
      <t>オトコ</t>
    </rPh>
    <rPh sb="9" eb="10">
      <t>オンナ</t>
    </rPh>
    <phoneticPr fontId="1"/>
  </si>
  <si>
    <t>レジリエンス講座</t>
    <rPh sb="6" eb="8">
      <t>コウザ</t>
    </rPh>
    <phoneticPr fontId="4"/>
  </si>
  <si>
    <t>人数</t>
    <rPh sb="0" eb="2">
      <t>ニンズウ</t>
    </rPh>
    <phoneticPr fontId="2"/>
  </si>
  <si>
    <t>宿泊室
（バリアフリー室・外泊）</t>
    <rPh sb="0" eb="3">
      <t>シュクハクシツ</t>
    </rPh>
    <rPh sb="11" eb="12">
      <t>シツ</t>
    </rPh>
    <rPh sb="13" eb="15">
      <t>ガイハク</t>
    </rPh>
    <phoneticPr fontId="1"/>
  </si>
  <si>
    <t>受講回</t>
    <rPh sb="0" eb="2">
      <t>ジュコウ</t>
    </rPh>
    <rPh sb="2" eb="3">
      <t>カイ</t>
    </rPh>
    <phoneticPr fontId="2"/>
  </si>
  <si>
    <t>研修生推薦名簿</t>
    <rPh sb="0" eb="1">
      <t>ケン</t>
    </rPh>
    <rPh sb="1" eb="2">
      <t>オサム</t>
    </rPh>
    <rPh sb="2" eb="3">
      <t>ショウ</t>
    </rPh>
    <rPh sb="3" eb="4">
      <t>スイ</t>
    </rPh>
    <rPh sb="4" eb="5">
      <t>ススム</t>
    </rPh>
    <rPh sb="5" eb="6">
      <t>メイ</t>
    </rPh>
    <rPh sb="6" eb="7">
      <t>ボ</t>
    </rPh>
    <phoneticPr fontId="4"/>
  </si>
  <si>
    <t>年</t>
    <rPh sb="0" eb="1">
      <t>ネン</t>
    </rPh>
    <phoneticPr fontId="2"/>
  </si>
  <si>
    <t>月</t>
    <rPh sb="0" eb="1">
      <t>ツキ</t>
    </rPh>
    <phoneticPr fontId="2"/>
  </si>
  <si>
    <t>新規採用職員（前期）研修</t>
  </si>
  <si>
    <t>101新規採用職員（前期）研修</t>
  </si>
  <si>
    <t>新規採用職員（後期）研修</t>
  </si>
  <si>
    <t>基礎力アップ研修</t>
    <rPh sb="0" eb="3">
      <t>キソリョク</t>
    </rPh>
    <rPh sb="6" eb="8">
      <t>ケンシュウ</t>
    </rPh>
    <phoneticPr fontId="7"/>
  </si>
  <si>
    <t>応用力アップ研修</t>
    <rPh sb="0" eb="3">
      <t>オウヨウリョク</t>
    </rPh>
    <rPh sb="6" eb="8">
      <t>ケンシュウ</t>
    </rPh>
    <phoneticPr fontId="7"/>
  </si>
  <si>
    <t>実行力アップ研修</t>
    <rPh sb="0" eb="3">
      <t>ジッコウリョク</t>
    </rPh>
    <rPh sb="6" eb="8">
      <t>ケンシュウ</t>
    </rPh>
    <phoneticPr fontId="4"/>
  </si>
  <si>
    <t>新任係長研修</t>
    <rPh sb="0" eb="2">
      <t>シンニン</t>
    </rPh>
    <rPh sb="2" eb="4">
      <t>カカリチョウ</t>
    </rPh>
    <rPh sb="4" eb="6">
      <t>ケンシュウ</t>
    </rPh>
    <phoneticPr fontId="7"/>
  </si>
  <si>
    <t>新任管理者研修</t>
    <rPh sb="0" eb="2">
      <t>シンニン</t>
    </rPh>
    <rPh sb="2" eb="5">
      <t>カンリシャ</t>
    </rPh>
    <rPh sb="5" eb="7">
      <t>ケンシュウ</t>
    </rPh>
    <phoneticPr fontId="7"/>
  </si>
  <si>
    <t>新任課長研修</t>
    <rPh sb="0" eb="2">
      <t>シンニン</t>
    </rPh>
    <rPh sb="2" eb="4">
      <t>カチョウ</t>
    </rPh>
    <rPh sb="4" eb="6">
      <t>ケンシュウ</t>
    </rPh>
    <phoneticPr fontId="7"/>
  </si>
  <si>
    <t>接遇実践講座</t>
    <rPh sb="0" eb="2">
      <t>セツグウ</t>
    </rPh>
    <rPh sb="2" eb="4">
      <t>ジッセン</t>
    </rPh>
    <rPh sb="4" eb="6">
      <t>コウザ</t>
    </rPh>
    <phoneticPr fontId="13"/>
  </si>
  <si>
    <t>折衝・交渉力養成講座</t>
    <rPh sb="0" eb="2">
      <t>セッショウ</t>
    </rPh>
    <rPh sb="3" eb="6">
      <t>コウショウリョク</t>
    </rPh>
    <rPh sb="6" eb="8">
      <t>ヨウセイ</t>
    </rPh>
    <rPh sb="8" eb="10">
      <t>コウザ</t>
    </rPh>
    <phoneticPr fontId="13"/>
  </si>
  <si>
    <t>合意形成能力の養成講座</t>
    <rPh sb="0" eb="2">
      <t>ゴウイ</t>
    </rPh>
    <rPh sb="2" eb="4">
      <t>ケイセイ</t>
    </rPh>
    <rPh sb="4" eb="6">
      <t>ノウリョク</t>
    </rPh>
    <rPh sb="7" eb="9">
      <t>ヨウセイ</t>
    </rPh>
    <rPh sb="9" eb="11">
      <t>コウザ</t>
    </rPh>
    <phoneticPr fontId="13"/>
  </si>
  <si>
    <t>ﾌｸｼﾏ ｲﾁﾛｳ</t>
  </si>
  <si>
    <t>日</t>
    <rPh sb="0" eb="1">
      <t>ニチ</t>
    </rPh>
    <phoneticPr fontId="2"/>
  </si>
  <si>
    <t>備考欄
宿泊室（バリアフリー室・外泊）入力の際は理由を記載</t>
    <rPh sb="0" eb="2">
      <t>ビコウ</t>
    </rPh>
    <rPh sb="2" eb="3">
      <t>ラン</t>
    </rPh>
    <rPh sb="4" eb="7">
      <t>シュクハクシツ</t>
    </rPh>
    <rPh sb="14" eb="15">
      <t>シツ</t>
    </rPh>
    <rPh sb="16" eb="18">
      <t>ガイハク</t>
    </rPh>
    <rPh sb="19" eb="21">
      <t>ニュウリョク</t>
    </rPh>
    <rPh sb="22" eb="23">
      <t>サイ</t>
    </rPh>
    <rPh sb="24" eb="26">
      <t>リユウ</t>
    </rPh>
    <rPh sb="27" eb="29">
      <t>キサイ</t>
    </rPh>
    <phoneticPr fontId="2"/>
  </si>
  <si>
    <t>オンライン時入力</t>
    <rPh sb="5" eb="6">
      <t>ジ</t>
    </rPh>
    <rPh sb="6" eb="8">
      <t>ニュウリョク</t>
    </rPh>
    <phoneticPr fontId="2"/>
  </si>
  <si>
    <t>バリアフリー室</t>
  </si>
  <si>
    <t>外泊</t>
  </si>
  <si>
    <t>一部外泊</t>
  </si>
  <si>
    <t>小学生の子の養育のため</t>
    <rPh sb="0" eb="3">
      <t>ショウガクセイ</t>
    </rPh>
    <rPh sb="4" eb="5">
      <t>コ</t>
    </rPh>
    <rPh sb="6" eb="8">
      <t>ヨウイク</t>
    </rPh>
    <phoneticPr fontId="2"/>
  </si>
  <si>
    <t>性別
男:1
女:2</t>
    <rPh sb="3" eb="4">
      <t>オトコ</t>
    </rPh>
    <rPh sb="7" eb="8">
      <t>オンナ</t>
    </rPh>
    <phoneticPr fontId="1"/>
  </si>
  <si>
    <t>[様式第6号]</t>
    <rPh sb="1" eb="3">
      <t>ヨウシキ</t>
    </rPh>
    <rPh sb="3" eb="4">
      <t>ダイ</t>
    </rPh>
    <rPh sb="5" eb="6">
      <t>ゴウ</t>
    </rPh>
    <phoneticPr fontId="2"/>
  </si>
  <si>
    <t>車椅子利用</t>
    <rPh sb="0" eb="3">
      <t>クルマイス</t>
    </rPh>
    <rPh sb="3" eb="5">
      <t>リヨウ</t>
    </rPh>
    <phoneticPr fontId="2"/>
  </si>
  <si>
    <r>
      <t xml:space="preserve">接続方法
</t>
    </r>
    <r>
      <rPr>
        <sz val="8"/>
        <rFont val="ＭＳ ゴシック"/>
        <family val="3"/>
        <charset val="128"/>
      </rPr>
      <t>(個人･拠点)</t>
    </r>
    <rPh sb="0" eb="2">
      <t>セツゾク</t>
    </rPh>
    <rPh sb="2" eb="4">
      <t>ホウホウ</t>
    </rPh>
    <rPh sb="6" eb="8">
      <t>コジンキョテン2</t>
    </rPh>
    <phoneticPr fontId="2"/>
  </si>
  <si>
    <t>職種</t>
    <phoneticPr fontId="2"/>
  </si>
  <si>
    <t>課程コード
研修課程名</t>
    <rPh sb="0" eb="2">
      <t>カテイ</t>
    </rPh>
    <rPh sb="6" eb="8">
      <t>ケンシュウ</t>
    </rPh>
    <rPh sb="8" eb="10">
      <t>カテイ</t>
    </rPh>
    <rPh sb="10" eb="11">
      <t>メイ</t>
    </rPh>
    <phoneticPr fontId="4"/>
  </si>
  <si>
    <t>政策立案のためのデータ分析講座</t>
    <rPh sb="0" eb="2">
      <t>セイサク</t>
    </rPh>
    <rPh sb="2" eb="4">
      <t>リツアン</t>
    </rPh>
    <rPh sb="11" eb="13">
      <t>ブンセキ</t>
    </rPh>
    <rPh sb="13" eb="15">
      <t>コウザ</t>
    </rPh>
    <phoneticPr fontId="13"/>
  </si>
  <si>
    <t>職種</t>
  </si>
  <si>
    <t>第2希望</t>
    <rPh sb="0" eb="1">
      <t>ダイ</t>
    </rPh>
    <rPh sb="2" eb="4">
      <t>キボウ</t>
    </rPh>
    <phoneticPr fontId="2"/>
  </si>
  <si>
    <t>第3希望</t>
    <rPh sb="0" eb="1">
      <t>ダイ</t>
    </rPh>
    <rPh sb="2" eb="4">
      <t>キボウ</t>
    </rPh>
    <phoneticPr fontId="2"/>
  </si>
  <si>
    <t>４月</t>
    <rPh sb="1" eb="2">
      <t>ツキ</t>
    </rPh>
    <phoneticPr fontId="2"/>
  </si>
  <si>
    <t>５日</t>
    <rPh sb="1" eb="2">
      <t>ニチ</t>
    </rPh>
    <phoneticPr fontId="2"/>
  </si>
  <si>
    <t>いつでも可</t>
  </si>
  <si>
    <t>母の介護のため1日目のみ外泊</t>
    <rPh sb="0" eb="1">
      <t>ハハ</t>
    </rPh>
    <rPh sb="2" eb="4">
      <t>カイゴ</t>
    </rPh>
    <rPh sb="8" eb="10">
      <t>ニチメ</t>
    </rPh>
    <rPh sb="12" eb="14">
      <t>ガイハク</t>
    </rPh>
    <phoneticPr fontId="2"/>
  </si>
  <si>
    <t>新規採用職員（社会人経験者）研修</t>
    <rPh sb="7" eb="10">
      <t>シャカイジン</t>
    </rPh>
    <rPh sb="10" eb="13">
      <t>ケイケンシャ</t>
    </rPh>
    <phoneticPr fontId="2"/>
  </si>
  <si>
    <t>地方公会計講座（実践編）</t>
    <rPh sb="8" eb="10">
      <t>ジッセン</t>
    </rPh>
    <rPh sb="10" eb="11">
      <t>ヘン</t>
    </rPh>
    <phoneticPr fontId="4"/>
  </si>
  <si>
    <t>法令入門講座</t>
    <rPh sb="0" eb="2">
      <t>ホウレイ</t>
    </rPh>
    <rPh sb="2" eb="4">
      <t>ニュウモン</t>
    </rPh>
    <rPh sb="4" eb="6">
      <t>コウザ</t>
    </rPh>
    <phoneticPr fontId="13"/>
  </si>
  <si>
    <t>アート思考講座</t>
    <rPh sb="3" eb="5">
      <t>シコウ</t>
    </rPh>
    <rPh sb="5" eb="7">
      <t>コウザ</t>
    </rPh>
    <phoneticPr fontId="13"/>
  </si>
  <si>
    <t>行政のスリム化講座</t>
    <rPh sb="0" eb="2">
      <t>ギョウセイ</t>
    </rPh>
    <rPh sb="6" eb="7">
      <t>カ</t>
    </rPh>
    <rPh sb="7" eb="9">
      <t>コウザ</t>
    </rPh>
    <phoneticPr fontId="2"/>
  </si>
  <si>
    <t>危機管理講座</t>
    <phoneticPr fontId="2"/>
  </si>
  <si>
    <t>福島県知事</t>
    <rPh sb="0" eb="3">
      <t>フクシマケン</t>
    </rPh>
    <rPh sb="3" eb="5">
      <t>チジ</t>
    </rPh>
    <phoneticPr fontId="2"/>
  </si>
  <si>
    <t>福島県</t>
    <rPh sb="0" eb="3">
      <t>フクシマケン</t>
    </rPh>
    <phoneticPr fontId="2"/>
  </si>
  <si>
    <t>福島市</t>
    <rPh sb="0" eb="3">
      <t>フクシマシ</t>
    </rPh>
    <phoneticPr fontId="2"/>
  </si>
  <si>
    <t>会津若松市</t>
    <rPh sb="0" eb="2">
      <t>アイヅ</t>
    </rPh>
    <rPh sb="2" eb="4">
      <t>ワカマツシ</t>
    </rPh>
    <rPh sb="4" eb="5">
      <t>シ</t>
    </rPh>
    <phoneticPr fontId="2"/>
  </si>
  <si>
    <t>郡山市</t>
    <rPh sb="0" eb="3">
      <t>コオリヤマシ</t>
    </rPh>
    <phoneticPr fontId="2"/>
  </si>
  <si>
    <t>いわき市</t>
    <rPh sb="0" eb="4">
      <t>イワキシ</t>
    </rPh>
    <phoneticPr fontId="2"/>
  </si>
  <si>
    <t>白河市</t>
    <rPh sb="0" eb="3">
      <t>シラカワシ</t>
    </rPh>
    <phoneticPr fontId="2"/>
  </si>
  <si>
    <t>須賀川市</t>
    <rPh sb="0" eb="4">
      <t>スカガワシ</t>
    </rPh>
    <phoneticPr fontId="2"/>
  </si>
  <si>
    <t>喜多方市</t>
    <rPh sb="0" eb="4">
      <t>キタカタシ</t>
    </rPh>
    <phoneticPr fontId="2"/>
  </si>
  <si>
    <t>相馬市</t>
    <rPh sb="0" eb="3">
      <t>ソウマシ</t>
    </rPh>
    <phoneticPr fontId="2"/>
  </si>
  <si>
    <t>二本松市</t>
    <rPh sb="0" eb="4">
      <t>ニホンマツシ</t>
    </rPh>
    <phoneticPr fontId="2"/>
  </si>
  <si>
    <t>田村市</t>
    <rPh sb="0" eb="2">
      <t>タムラ</t>
    </rPh>
    <rPh sb="2" eb="3">
      <t>シ</t>
    </rPh>
    <phoneticPr fontId="2"/>
  </si>
  <si>
    <t>南相馬市</t>
    <rPh sb="0" eb="1">
      <t>ミナミ</t>
    </rPh>
    <rPh sb="1" eb="4">
      <t>ソウマシ</t>
    </rPh>
    <phoneticPr fontId="2"/>
  </si>
  <si>
    <t>伊達市</t>
    <rPh sb="2" eb="3">
      <t>シ</t>
    </rPh>
    <phoneticPr fontId="2"/>
  </si>
  <si>
    <t>本宮市</t>
    <rPh sb="0" eb="2">
      <t>モトミヤ</t>
    </rPh>
    <rPh sb="2" eb="3">
      <t>シ</t>
    </rPh>
    <phoneticPr fontId="2"/>
  </si>
  <si>
    <t>南会津町</t>
    <rPh sb="0" eb="1">
      <t>ミナミ</t>
    </rPh>
    <rPh sb="1" eb="4">
      <t>アイヅマチ</t>
    </rPh>
    <phoneticPr fontId="2"/>
  </si>
  <si>
    <t>西会津町</t>
    <rPh sb="3" eb="4">
      <t>マチ</t>
    </rPh>
    <phoneticPr fontId="2"/>
  </si>
  <si>
    <t>会津美里町</t>
    <rPh sb="2" eb="4">
      <t>ミサト</t>
    </rPh>
    <rPh sb="4" eb="5">
      <t>マチ</t>
    </rPh>
    <phoneticPr fontId="2"/>
  </si>
  <si>
    <t>飯舘村</t>
    <rPh sb="0" eb="3">
      <t>イイタテムラ</t>
    </rPh>
    <phoneticPr fontId="2"/>
  </si>
  <si>
    <t>福島県市町村総合事務組合管理者</t>
    <rPh sb="0" eb="3">
      <t>フクシマケン</t>
    </rPh>
    <phoneticPr fontId="0"/>
  </si>
  <si>
    <t>福島県市町村総合事務組合</t>
    <rPh sb="0" eb="3">
      <t>フクシマケン</t>
    </rPh>
    <phoneticPr fontId="0"/>
  </si>
  <si>
    <t>福島県市民交通災害共済組合管理者</t>
    <rPh sb="0" eb="3">
      <t>フクシマケン</t>
    </rPh>
    <phoneticPr fontId="0"/>
  </si>
  <si>
    <t>福島県市民交通災害共済組合</t>
    <rPh sb="0" eb="3">
      <t>フクシマケン</t>
    </rPh>
    <phoneticPr fontId="0"/>
  </si>
  <si>
    <t>福島県伊達郡国見町桑折町有北山組合管理者</t>
    <rPh sb="0" eb="3">
      <t>フクシマケン</t>
    </rPh>
    <rPh sb="3" eb="6">
      <t>ダテグン</t>
    </rPh>
    <rPh sb="6" eb="8">
      <t>クニミ</t>
    </rPh>
    <rPh sb="8" eb="9">
      <t>マチ</t>
    </rPh>
    <rPh sb="9" eb="11">
      <t>コオリ</t>
    </rPh>
    <rPh sb="11" eb="12">
      <t>マチ</t>
    </rPh>
    <rPh sb="12" eb="13">
      <t>ユウ</t>
    </rPh>
    <rPh sb="13" eb="15">
      <t>キタヤマ</t>
    </rPh>
    <rPh sb="15" eb="17">
      <t>クミアイ</t>
    </rPh>
    <rPh sb="17" eb="20">
      <t>カンリシャ</t>
    </rPh>
    <phoneticPr fontId="2"/>
  </si>
  <si>
    <t>福島県伊達郡国見町桑折町有北山組合</t>
    <rPh sb="0" eb="3">
      <t>フクシマケン</t>
    </rPh>
    <rPh sb="3" eb="6">
      <t>ダテグン</t>
    </rPh>
    <rPh sb="6" eb="8">
      <t>クニミ</t>
    </rPh>
    <rPh sb="8" eb="9">
      <t>マチ</t>
    </rPh>
    <rPh sb="9" eb="11">
      <t>コオリ</t>
    </rPh>
    <rPh sb="11" eb="12">
      <t>マチ</t>
    </rPh>
    <rPh sb="12" eb="13">
      <t>ユウ</t>
    </rPh>
    <rPh sb="13" eb="15">
      <t>キタヤマ</t>
    </rPh>
    <rPh sb="15" eb="17">
      <t>クミアイ</t>
    </rPh>
    <phoneticPr fontId="2"/>
  </si>
  <si>
    <t>公立岩瀬病院企業団企業長</t>
    <rPh sb="6" eb="8">
      <t>キギョウ</t>
    </rPh>
    <rPh sb="8" eb="9">
      <t>ダン</t>
    </rPh>
    <rPh sb="9" eb="11">
      <t>キギョウ</t>
    </rPh>
    <rPh sb="11" eb="12">
      <t>チョウ</t>
    </rPh>
    <phoneticPr fontId="1"/>
  </si>
  <si>
    <t>公立岩瀬病院企業団</t>
    <rPh sb="6" eb="8">
      <t>キギョウ</t>
    </rPh>
    <rPh sb="8" eb="9">
      <t>ダン</t>
    </rPh>
    <phoneticPr fontId="1"/>
  </si>
  <si>
    <t>須賀川地方保健環境組合管理者</t>
    <rPh sb="5" eb="7">
      <t>ホケン</t>
    </rPh>
    <rPh sb="7" eb="9">
      <t>カンキョウ</t>
    </rPh>
    <phoneticPr fontId="0"/>
  </si>
  <si>
    <t>須賀川地方保健環境組合</t>
    <rPh sb="5" eb="7">
      <t>ホケン</t>
    </rPh>
    <rPh sb="7" eb="9">
      <t>カンキョウ</t>
    </rPh>
    <rPh sb="9" eb="11">
      <t>クミアイ</t>
    </rPh>
    <phoneticPr fontId="0"/>
  </si>
  <si>
    <t>磐梯町外一市二町一ヶ村組合管理者</t>
    <rPh sb="0" eb="2">
      <t>バンダイ</t>
    </rPh>
    <rPh sb="2" eb="3">
      <t>マチ</t>
    </rPh>
    <rPh sb="3" eb="4">
      <t>ホカ</t>
    </rPh>
    <rPh sb="4" eb="6">
      <t>イッシ</t>
    </rPh>
    <rPh sb="6" eb="8">
      <t>ニチョウ</t>
    </rPh>
    <rPh sb="8" eb="9">
      <t>イッ</t>
    </rPh>
    <rPh sb="10" eb="11">
      <t>ムラ</t>
    </rPh>
    <rPh sb="11" eb="13">
      <t>クミアイ</t>
    </rPh>
    <rPh sb="13" eb="16">
      <t>カンリシャ</t>
    </rPh>
    <phoneticPr fontId="2"/>
  </si>
  <si>
    <t>磐梯町外一市二町一ヶ村組合</t>
    <rPh sb="0" eb="2">
      <t>バンダイ</t>
    </rPh>
    <rPh sb="2" eb="3">
      <t>マチ</t>
    </rPh>
    <rPh sb="3" eb="4">
      <t>ホカ</t>
    </rPh>
    <rPh sb="4" eb="5">
      <t>イッ</t>
    </rPh>
    <rPh sb="5" eb="6">
      <t>シ</t>
    </rPh>
    <rPh sb="6" eb="8">
      <t>ニチョウ</t>
    </rPh>
    <rPh sb="8" eb="9">
      <t>イチ</t>
    </rPh>
    <rPh sb="10" eb="11">
      <t>ムラ</t>
    </rPh>
    <rPh sb="11" eb="13">
      <t>クミアイ</t>
    </rPh>
    <phoneticPr fontId="2"/>
  </si>
  <si>
    <t>石川地方生活環境施設組合管理者</t>
    <rPh sb="8" eb="10">
      <t>シセツ</t>
    </rPh>
    <phoneticPr fontId="0"/>
  </si>
  <si>
    <t>石川地方生活環境施設組合</t>
    <rPh sb="8" eb="10">
      <t>シセツ</t>
    </rPh>
    <phoneticPr fontId="0"/>
  </si>
  <si>
    <t>公立小野町地方綜合病院企業団企業長</t>
    <rPh sb="0" eb="2">
      <t>コウリツ</t>
    </rPh>
    <rPh sb="7" eb="9">
      <t>ソウゴウ</t>
    </rPh>
    <rPh sb="11" eb="13">
      <t>キギョウ</t>
    </rPh>
    <rPh sb="13" eb="14">
      <t>ダン</t>
    </rPh>
    <rPh sb="14" eb="17">
      <t>キギョウチョウ</t>
    </rPh>
    <phoneticPr fontId="1"/>
  </si>
  <si>
    <t>公立小野町地方綜合病院企業団</t>
    <rPh sb="0" eb="2">
      <t>コウリツ</t>
    </rPh>
    <rPh sb="7" eb="9">
      <t>ソウゴウ</t>
    </rPh>
    <rPh sb="11" eb="13">
      <t>キギョウ</t>
    </rPh>
    <rPh sb="13" eb="14">
      <t>ダン</t>
    </rPh>
    <phoneticPr fontId="1"/>
  </si>
  <si>
    <t>白河地方広域市町村圏整備組合管理者</t>
    <rPh sb="6" eb="9">
      <t>シチョウソン</t>
    </rPh>
    <rPh sb="10" eb="12">
      <t>セイビ</t>
    </rPh>
    <rPh sb="14" eb="17">
      <t>カンリシャ</t>
    </rPh>
    <phoneticPr fontId="0"/>
  </si>
  <si>
    <t>白河地方広域市町村圏整備組合</t>
    <rPh sb="6" eb="9">
      <t>シチョウソン</t>
    </rPh>
    <rPh sb="10" eb="12">
      <t>セイビ</t>
    </rPh>
    <phoneticPr fontId="0"/>
  </si>
  <si>
    <t>喜多方地方広域市町村圏組合管理者</t>
    <rPh sb="7" eb="10">
      <t>シチョウソン</t>
    </rPh>
    <phoneticPr fontId="0"/>
  </si>
  <si>
    <t>喜多方地方広域市町村圏組合</t>
    <rPh sb="7" eb="10">
      <t>シチョウソン</t>
    </rPh>
    <phoneticPr fontId="0"/>
  </si>
  <si>
    <t>相馬地方広域市町村圏組合管理者</t>
    <rPh sb="6" eb="9">
      <t>シチョウソン</t>
    </rPh>
    <phoneticPr fontId="0"/>
  </si>
  <si>
    <t>相馬地方広域市町村圏組合</t>
    <rPh sb="6" eb="9">
      <t>シチョウソン</t>
    </rPh>
    <phoneticPr fontId="0"/>
  </si>
  <si>
    <t>会津若松地方広域市町村圏整備組合管理者</t>
    <rPh sb="4" eb="6">
      <t>チホウ</t>
    </rPh>
    <rPh sb="8" eb="11">
      <t>シチョウソン</t>
    </rPh>
    <rPh sb="11" eb="12">
      <t>ケン</t>
    </rPh>
    <rPh sb="12" eb="14">
      <t>セイビ</t>
    </rPh>
    <rPh sb="16" eb="19">
      <t>カンリシャ</t>
    </rPh>
    <phoneticPr fontId="2"/>
  </si>
  <si>
    <t>会津若松地方広域市町村圏整備組合</t>
    <rPh sb="4" eb="6">
      <t>チホウ</t>
    </rPh>
    <rPh sb="8" eb="11">
      <t>シチョウソン</t>
    </rPh>
    <rPh sb="11" eb="12">
      <t>ケン</t>
    </rPh>
    <rPh sb="12" eb="14">
      <t>セイビ</t>
    </rPh>
    <phoneticPr fontId="2"/>
  </si>
  <si>
    <t>双葉地方広域市町村圏組合管理者</t>
    <rPh sb="6" eb="9">
      <t>シチョウソン</t>
    </rPh>
    <phoneticPr fontId="0"/>
  </si>
  <si>
    <t>双葉地方広域市町村圏組合</t>
    <rPh sb="6" eb="9">
      <t>シチョウソン</t>
    </rPh>
    <phoneticPr fontId="0"/>
  </si>
  <si>
    <t>須賀川地方広域消防組合管理者</t>
    <rPh sb="5" eb="7">
      <t>コウイキ</t>
    </rPh>
    <phoneticPr fontId="0"/>
  </si>
  <si>
    <t>須賀川地方広域消防組合</t>
    <rPh sb="5" eb="7">
      <t>コウイキ</t>
    </rPh>
    <phoneticPr fontId="0"/>
  </si>
  <si>
    <t>南会津地方広域市町村圏組合管理者</t>
    <rPh sb="7" eb="10">
      <t>シチョウソン</t>
    </rPh>
    <phoneticPr fontId="0"/>
  </si>
  <si>
    <t>南会津地方広域市町村圏組合</t>
    <rPh sb="7" eb="10">
      <t>シチョウソン</t>
    </rPh>
    <phoneticPr fontId="0"/>
  </si>
  <si>
    <t>双葉地方水道企業団企業長</t>
    <rPh sb="9" eb="12">
      <t>キギョウチョウ</t>
    </rPh>
    <phoneticPr fontId="0"/>
  </si>
  <si>
    <t>双葉地方水道企業団</t>
    <rPh sb="5" eb="6">
      <t>ドウ</t>
    </rPh>
    <phoneticPr fontId="2"/>
  </si>
  <si>
    <t>相馬地方広域水道企業団企業長</t>
    <rPh sb="4" eb="6">
      <t>コウイキ</t>
    </rPh>
    <rPh sb="11" eb="14">
      <t>キギョウチョウ</t>
    </rPh>
    <phoneticPr fontId="0"/>
  </si>
  <si>
    <t>相馬地方広域水道企業団</t>
    <rPh sb="4" eb="6">
      <t>コウイキ</t>
    </rPh>
    <phoneticPr fontId="0"/>
  </si>
  <si>
    <t>福島県後期高齢者医療広域連合長</t>
    <rPh sb="0" eb="3">
      <t>フクシマケン</t>
    </rPh>
    <rPh sb="3" eb="5">
      <t>コウキ</t>
    </rPh>
    <rPh sb="5" eb="8">
      <t>コウレイシャ</t>
    </rPh>
    <rPh sb="8" eb="10">
      <t>イリョウ</t>
    </rPh>
    <rPh sb="10" eb="12">
      <t>コウイキ</t>
    </rPh>
    <rPh sb="12" eb="14">
      <t>レンゴウ</t>
    </rPh>
    <rPh sb="14" eb="15">
      <t>チョウ</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</si>
  <si>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</si>
  <si>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南会津地方環境衛生組合管理者</t>
    <rPh sb="0" eb="1">
      <t>ミナミ</t>
    </rPh>
    <rPh sb="1" eb="3">
      <t>アイヅ</t>
    </rPh>
    <rPh sb="3" eb="5">
      <t>チホウ</t>
    </rPh>
    <rPh sb="5" eb="7">
      <t>カンキョウ</t>
    </rPh>
    <rPh sb="7" eb="9">
      <t>エイセイ</t>
    </rPh>
    <rPh sb="9" eb="11">
      <t>クミアイ</t>
    </rPh>
    <rPh sb="11" eb="14">
      <t>カンリシャ</t>
    </rPh>
    <phoneticPr fontId="3"/>
  </si>
  <si>
    <t>南会津地方環境衛生組合</t>
    <rPh sb="0" eb="1">
      <t>ミナミ</t>
    </rPh>
    <rPh sb="1" eb="3">
      <t>アイヅ</t>
    </rPh>
    <rPh sb="3" eb="5">
      <t>チホウ</t>
    </rPh>
    <rPh sb="5" eb="7">
      <t>カンキョウ</t>
    </rPh>
    <rPh sb="7" eb="9">
      <t>エイセイ</t>
    </rPh>
    <rPh sb="9" eb="11">
      <t>クミアイ</t>
    </rPh>
    <phoneticPr fontId="3"/>
  </si>
  <si>
    <t>福島県土地開発公社理事長</t>
  </si>
  <si>
    <t>福島県土地開発公社</t>
    <rPh sb="0" eb="3">
      <t>フクシマケン</t>
    </rPh>
    <rPh sb="3" eb="5">
      <t>トチ</t>
    </rPh>
    <rPh sb="5" eb="7">
      <t>カイハツ</t>
    </rPh>
    <rPh sb="7" eb="9">
      <t>コウシャ</t>
    </rPh>
    <phoneticPr fontId="2"/>
  </si>
  <si>
    <t>福島県観光物産交流協会</t>
    <rPh sb="0" eb="3">
      <t>フクシマケン</t>
    </rPh>
    <rPh sb="3" eb="5">
      <t>カンコウ</t>
    </rPh>
    <rPh sb="5" eb="7">
      <t>ブッサン</t>
    </rPh>
    <rPh sb="7" eb="9">
      <t>コウリュウ</t>
    </rPh>
    <rPh sb="9" eb="11">
      <t>キョウカイ</t>
    </rPh>
    <phoneticPr fontId="2"/>
  </si>
  <si>
    <t>福島県青少年育成・男女共生推進機構</t>
    <rPh sb="0" eb="3">
      <t>フクシマケン</t>
    </rPh>
    <rPh sb="3" eb="6">
      <t>セイショウネン</t>
    </rPh>
    <rPh sb="6" eb="8">
      <t>イクセイ</t>
    </rPh>
    <rPh sb="9" eb="11">
      <t>ダンジョ</t>
    </rPh>
    <rPh sb="11" eb="13">
      <t>キョウセイ</t>
    </rPh>
    <rPh sb="13" eb="15">
      <t>スイシン</t>
    </rPh>
    <rPh sb="15" eb="17">
      <t>キコウ</t>
    </rPh>
    <phoneticPr fontId="2"/>
  </si>
  <si>
    <t>福島県産業振興センター</t>
    <rPh sb="0" eb="3">
      <t>フクシマケン</t>
    </rPh>
    <rPh sb="3" eb="5">
      <t>サンギョウ</t>
    </rPh>
    <rPh sb="5" eb="7">
      <t>シンコウ</t>
    </rPh>
    <phoneticPr fontId="2"/>
  </si>
  <si>
    <t>福島県農業振興公社</t>
    <rPh sb="0" eb="3">
      <t>フクシマケン</t>
    </rPh>
    <rPh sb="3" eb="5">
      <t>ノウギョウ</t>
    </rPh>
    <rPh sb="5" eb="7">
      <t>シンコウ</t>
    </rPh>
    <rPh sb="7" eb="9">
      <t>コウシャ</t>
    </rPh>
    <phoneticPr fontId="2"/>
  </si>
  <si>
    <t>ふくしま緑の森づくり公社理事長</t>
    <rPh sb="4" eb="5">
      <t>ミドリ</t>
    </rPh>
    <rPh sb="6" eb="7">
      <t>モリ</t>
    </rPh>
    <rPh sb="10" eb="12">
      <t>コウシャ</t>
    </rPh>
    <rPh sb="12" eb="15">
      <t>リジチョウ</t>
    </rPh>
    <phoneticPr fontId="3"/>
  </si>
  <si>
    <t>ふくしま緑の森づくり公社</t>
    <rPh sb="4" eb="5">
      <t>ミドリ</t>
    </rPh>
    <rPh sb="6" eb="7">
      <t>モリ</t>
    </rPh>
    <rPh sb="10" eb="12">
      <t>コウシャ</t>
    </rPh>
    <phoneticPr fontId="2"/>
  </si>
  <si>
    <t>福島県栽培漁業協会</t>
    <rPh sb="0" eb="3">
      <t>フクシマケン</t>
    </rPh>
    <rPh sb="3" eb="5">
      <t>サイバイ</t>
    </rPh>
    <rPh sb="5" eb="7">
      <t>ギョギョウ</t>
    </rPh>
    <rPh sb="7" eb="9">
      <t>キョウカイ</t>
    </rPh>
    <phoneticPr fontId="2"/>
  </si>
  <si>
    <t>ふくしまﾌｫﾚｽﾄ・ｴｺ・ﾗｲﾌ財団</t>
    <rPh sb="16" eb="18">
      <t>ザイダン</t>
    </rPh>
    <phoneticPr fontId="2"/>
  </si>
  <si>
    <t>福島県道路公社</t>
    <rPh sb="0" eb="3">
      <t>フクシマケン</t>
    </rPh>
    <rPh sb="3" eb="5">
      <t>ドウロ</t>
    </rPh>
    <rPh sb="5" eb="7">
      <t>コウシャ</t>
    </rPh>
    <phoneticPr fontId="2"/>
  </si>
  <si>
    <t>ふくしま市町村支援機構</t>
    <rPh sb="4" eb="7">
      <t>シチョウソン</t>
    </rPh>
    <rPh sb="7" eb="9">
      <t>シエン</t>
    </rPh>
    <rPh sb="9" eb="11">
      <t>キコウ</t>
    </rPh>
    <phoneticPr fontId="2"/>
  </si>
  <si>
    <t>福島県都市公園・緑化協会</t>
    <rPh sb="0" eb="3">
      <t>フクシマケン</t>
    </rPh>
    <rPh sb="3" eb="5">
      <t>トシ</t>
    </rPh>
    <rPh sb="5" eb="7">
      <t>コウエン</t>
    </rPh>
    <rPh sb="8" eb="10">
      <t>リョッカ</t>
    </rPh>
    <rPh sb="10" eb="12">
      <t>キョウカイ</t>
    </rPh>
    <phoneticPr fontId="2"/>
  </si>
  <si>
    <t>福島県下水道公社</t>
    <rPh sb="0" eb="3">
      <t>フクシマケン</t>
    </rPh>
    <rPh sb="3" eb="6">
      <t>ゲスイドウ</t>
    </rPh>
    <rPh sb="6" eb="8">
      <t>コウシャ</t>
    </rPh>
    <phoneticPr fontId="2"/>
  </si>
  <si>
    <t>福島県文化振興財団理事長</t>
    <rPh sb="7" eb="8">
      <t>ザイ</t>
    </rPh>
    <phoneticPr fontId="3"/>
  </si>
  <si>
    <t>福島県文化振興財団</t>
    <rPh sb="0" eb="3">
      <t>フクシマケン</t>
    </rPh>
    <rPh sb="3" eb="5">
      <t>ブンカ</t>
    </rPh>
    <rPh sb="5" eb="7">
      <t>シンコウ</t>
    </rPh>
    <rPh sb="7" eb="9">
      <t>ザイダン</t>
    </rPh>
    <phoneticPr fontId="2"/>
  </si>
  <si>
    <t>ふくしま海洋科学館</t>
    <rPh sb="4" eb="6">
      <t>カイヨウ</t>
    </rPh>
    <rPh sb="6" eb="8">
      <t>カガク</t>
    </rPh>
    <rPh sb="8" eb="9">
      <t>カン</t>
    </rPh>
    <phoneticPr fontId="2"/>
  </si>
  <si>
    <t>福島県国際交流協会</t>
    <rPh sb="0" eb="3">
      <t>フクシマケン</t>
    </rPh>
    <rPh sb="3" eb="5">
      <t>コクサイ</t>
    </rPh>
    <rPh sb="5" eb="7">
      <t>コウリュウ</t>
    </rPh>
    <rPh sb="7" eb="9">
      <t>キョウカイ</t>
    </rPh>
    <phoneticPr fontId="2"/>
  </si>
  <si>
    <t>福島県立医科大学</t>
    <rPh sb="0" eb="3">
      <t>フクシマケン</t>
    </rPh>
    <rPh sb="3" eb="4">
      <t>リツ</t>
    </rPh>
    <rPh sb="4" eb="6">
      <t>イカ</t>
    </rPh>
    <rPh sb="6" eb="8">
      <t>ダイガク</t>
    </rPh>
    <phoneticPr fontId="2"/>
  </si>
  <si>
    <t>会津大学</t>
    <rPh sb="0" eb="2">
      <t>アイヅ</t>
    </rPh>
    <rPh sb="2" eb="4">
      <t>ダイガク</t>
    </rPh>
    <phoneticPr fontId="2"/>
  </si>
  <si>
    <t>福島市スポーツ振興公社</t>
    <rPh sb="0" eb="3">
      <t>フクシマシ</t>
    </rPh>
    <rPh sb="7" eb="9">
      <t>シンコウ</t>
    </rPh>
    <rPh sb="9" eb="11">
      <t>コウシャ</t>
    </rPh>
    <phoneticPr fontId="2"/>
  </si>
  <si>
    <t>福島市振興公社</t>
    <rPh sb="0" eb="3">
      <t>フクシマシ</t>
    </rPh>
    <rPh sb="3" eb="5">
      <t>シンコウ</t>
    </rPh>
    <rPh sb="5" eb="7">
      <t>コウシャ</t>
    </rPh>
    <phoneticPr fontId="2"/>
  </si>
  <si>
    <t>会津若松市勤労者福祉ｻｰﾋﾞｽｾﾝﾀｰ</t>
    <rPh sb="0" eb="2">
      <t>アイヅ</t>
    </rPh>
    <rPh sb="2" eb="4">
      <t>ワカマツ</t>
    </rPh>
    <rPh sb="4" eb="5">
      <t>シ</t>
    </rPh>
    <rPh sb="5" eb="8">
      <t>キンロウシャ</t>
    </rPh>
    <rPh sb="8" eb="10">
      <t>フクシ</t>
    </rPh>
    <phoneticPr fontId="2"/>
  </si>
  <si>
    <t>いわき市公園緑地観光公社</t>
    <rPh sb="3" eb="4">
      <t>シ</t>
    </rPh>
    <rPh sb="4" eb="6">
      <t>コウエン</t>
    </rPh>
    <rPh sb="6" eb="8">
      <t>リョクチ</t>
    </rPh>
    <rPh sb="8" eb="10">
      <t>カンコウ</t>
    </rPh>
    <rPh sb="10" eb="12">
      <t>コウシャ</t>
    </rPh>
    <phoneticPr fontId="2"/>
  </si>
  <si>
    <t>須賀川市スポーツ振興協会</t>
    <rPh sb="0" eb="3">
      <t>スカガワ</t>
    </rPh>
    <rPh sb="3" eb="4">
      <t>シ</t>
    </rPh>
    <rPh sb="8" eb="10">
      <t>シンコウ</t>
    </rPh>
    <rPh sb="10" eb="12">
      <t>キョウカイ</t>
    </rPh>
    <phoneticPr fontId="2"/>
  </si>
  <si>
    <t>福島県町村議会議長会長</t>
    <rPh sb="10" eb="11">
      <t>チョウ</t>
    </rPh>
    <phoneticPr fontId="3"/>
  </si>
  <si>
    <t>福島県町村議会議長会</t>
    <rPh sb="0" eb="3">
      <t>フクシマケン</t>
    </rPh>
    <rPh sb="3" eb="5">
      <t>チョウソン</t>
    </rPh>
    <rPh sb="5" eb="7">
      <t>ギカイ</t>
    </rPh>
    <rPh sb="7" eb="9">
      <t>ギチョウ</t>
    </rPh>
    <rPh sb="9" eb="10">
      <t>カイ</t>
    </rPh>
    <phoneticPr fontId="2"/>
  </si>
  <si>
    <t>双葉地方町村会長</t>
    <rPh sb="6" eb="8">
      <t>カイチョウ</t>
    </rPh>
    <phoneticPr fontId="3"/>
  </si>
  <si>
    <t>双葉地方町村会</t>
    <rPh sb="0" eb="2">
      <t>フタバ</t>
    </rPh>
    <rPh sb="2" eb="4">
      <t>チホウ</t>
    </rPh>
    <rPh sb="4" eb="6">
      <t>チョウソン</t>
    </rPh>
    <rPh sb="6" eb="7">
      <t>カイ</t>
    </rPh>
    <phoneticPr fontId="2"/>
  </si>
  <si>
    <t>福島県市町村振興協会</t>
    <rPh sb="0" eb="3">
      <t>フクシマケン</t>
    </rPh>
    <rPh sb="3" eb="6">
      <t>シチョウソン</t>
    </rPh>
    <rPh sb="6" eb="8">
      <t>シンコウ</t>
    </rPh>
    <rPh sb="8" eb="10">
      <t>キョウカイ</t>
    </rPh>
    <phoneticPr fontId="2"/>
  </si>
  <si>
    <t>福島県国民健康保険団体連合会長</t>
    <rPh sb="0" eb="3">
      <t>フクシマケン</t>
    </rPh>
    <rPh sb="3" eb="5">
      <t>コクミン</t>
    </rPh>
    <rPh sb="5" eb="7">
      <t>ケンコウ</t>
    </rPh>
    <rPh sb="7" eb="9">
      <t>ホケン</t>
    </rPh>
    <rPh sb="9" eb="11">
      <t>ダンタイ</t>
    </rPh>
    <rPh sb="11" eb="14">
      <t>レンゴウカイ</t>
    </rPh>
    <rPh sb="14" eb="15">
      <t>チョウ</t>
    </rPh>
    <phoneticPr fontId="2"/>
  </si>
  <si>
    <t>福島県国民健康保険団体連合会</t>
    <rPh sb="0" eb="3">
      <t>フクシマケン</t>
    </rPh>
    <rPh sb="3" eb="5">
      <t>コクミン</t>
    </rPh>
    <rPh sb="5" eb="7">
      <t>ケンコウ</t>
    </rPh>
    <rPh sb="7" eb="9">
      <t>ホケン</t>
    </rPh>
    <rPh sb="9" eb="11">
      <t>ダンタイ</t>
    </rPh>
    <rPh sb="11" eb="14">
      <t>レンゴウカイ</t>
    </rPh>
    <phoneticPr fontId="2"/>
  </si>
  <si>
    <t>福島県学校給食会長</t>
    <rPh sb="0" eb="3">
      <t>フクシマケン</t>
    </rPh>
    <rPh sb="3" eb="5">
      <t>ガッコウ</t>
    </rPh>
    <rPh sb="5" eb="7">
      <t>キュウショク</t>
    </rPh>
    <rPh sb="7" eb="8">
      <t>カイ</t>
    </rPh>
    <rPh sb="8" eb="9">
      <t>チョウ</t>
    </rPh>
    <phoneticPr fontId="2"/>
  </si>
  <si>
    <t>福島県学校給食会</t>
    <rPh sb="0" eb="3">
      <t>フクシマケン</t>
    </rPh>
    <rPh sb="3" eb="5">
      <t>ガッコウ</t>
    </rPh>
    <rPh sb="5" eb="7">
      <t>キュウショク</t>
    </rPh>
    <rPh sb="7" eb="8">
      <t>カイ</t>
    </rPh>
    <phoneticPr fontId="2"/>
  </si>
  <si>
    <t>福島県市長会長</t>
    <rPh sb="0" eb="3">
      <t>フクシマケン</t>
    </rPh>
    <rPh sb="3" eb="6">
      <t>シチョウカイ</t>
    </rPh>
    <rPh sb="6" eb="7">
      <t>チョウ</t>
    </rPh>
    <phoneticPr fontId="3"/>
  </si>
  <si>
    <t>福島県市長会</t>
    <rPh sb="0" eb="3">
      <t>フクシマケン</t>
    </rPh>
    <rPh sb="3" eb="6">
      <t>シチョウカイ</t>
    </rPh>
    <phoneticPr fontId="3"/>
  </si>
  <si>
    <t>福島県町村会長</t>
    <rPh sb="0" eb="3">
      <t>フクシマケン</t>
    </rPh>
    <rPh sb="3" eb="5">
      <t>チョウソン</t>
    </rPh>
    <rPh sb="5" eb="6">
      <t>カイ</t>
    </rPh>
    <rPh sb="6" eb="7">
      <t>チョウ</t>
    </rPh>
    <phoneticPr fontId="3"/>
  </si>
  <si>
    <t>福島県町村会</t>
    <rPh sb="0" eb="3">
      <t>フクシマケン</t>
    </rPh>
    <rPh sb="3" eb="5">
      <t>チョウソン</t>
    </rPh>
    <rPh sb="5" eb="6">
      <t>カイ</t>
    </rPh>
    <phoneticPr fontId="3"/>
  </si>
  <si>
    <t>会津耶麻町村会長</t>
    <rPh sb="0" eb="2">
      <t>アイヅ</t>
    </rPh>
    <rPh sb="2" eb="4">
      <t>ヤマ</t>
    </rPh>
    <rPh sb="4" eb="6">
      <t>チョウソン</t>
    </rPh>
    <rPh sb="6" eb="8">
      <t>カイチョウ</t>
    </rPh>
    <phoneticPr fontId="3"/>
  </si>
  <si>
    <t>会津耶麻町村会</t>
    <rPh sb="0" eb="2">
      <t>アイヅ</t>
    </rPh>
    <rPh sb="2" eb="4">
      <t>ヤマ</t>
    </rPh>
    <rPh sb="4" eb="6">
      <t>チョウソン</t>
    </rPh>
    <rPh sb="6" eb="7">
      <t>カイ</t>
    </rPh>
    <phoneticPr fontId="3"/>
  </si>
  <si>
    <t>西白河地方町村会長</t>
    <rPh sb="0" eb="3">
      <t>ニシシラカワ</t>
    </rPh>
    <rPh sb="3" eb="5">
      <t>チホウ</t>
    </rPh>
    <rPh sb="5" eb="7">
      <t>チョウソン</t>
    </rPh>
    <rPh sb="7" eb="9">
      <t>カイチョウ</t>
    </rPh>
    <phoneticPr fontId="3"/>
  </si>
  <si>
    <t>西白河地方町村会</t>
    <rPh sb="0" eb="3">
      <t>ニシシラカワ</t>
    </rPh>
    <rPh sb="3" eb="5">
      <t>チホウ</t>
    </rPh>
    <rPh sb="5" eb="7">
      <t>チョウソン</t>
    </rPh>
    <rPh sb="7" eb="8">
      <t>カイ</t>
    </rPh>
    <phoneticPr fontId="3"/>
  </si>
  <si>
    <t>福島県教職員互助会理事長</t>
    <rPh sb="0" eb="3">
      <t>フクシマケン</t>
    </rPh>
    <rPh sb="3" eb="6">
      <t>キョウショクイン</t>
    </rPh>
    <rPh sb="6" eb="9">
      <t>ゴジョカイ</t>
    </rPh>
    <rPh sb="9" eb="12">
      <t>リジチョウ</t>
    </rPh>
    <phoneticPr fontId="3"/>
  </si>
  <si>
    <t>福島県教職員互助会</t>
    <rPh sb="0" eb="3">
      <t>フクシマケン</t>
    </rPh>
    <rPh sb="3" eb="6">
      <t>キョウショクイン</t>
    </rPh>
    <rPh sb="6" eb="9">
      <t>ゴジョカイ</t>
    </rPh>
    <phoneticPr fontId="3"/>
  </si>
  <si>
    <t>郡山市文化・学び振興公社代表理事</t>
    <rPh sb="0" eb="3">
      <t>こおりやまし</t>
    </rPh>
    <rPh sb="3" eb="5">
      <t>ぶんか</t>
    </rPh>
    <rPh sb="6" eb="7">
      <t>まな</t>
    </rPh>
    <rPh sb="8" eb="10">
      <t>しんこう</t>
    </rPh>
    <rPh sb="10" eb="12">
      <t>こうしゃ</t>
    </rPh>
    <rPh sb="12" eb="14">
      <t>だいひょう</t>
    </rPh>
    <rPh sb="14" eb="16">
      <t>りじ</t>
    </rPh>
    <phoneticPr fontId="2" type="Hiragana" alignment="distributed"/>
  </si>
  <si>
    <t>郡山市文化・学び振興公社</t>
    <rPh sb="0" eb="3">
      <t>こおりやまし</t>
    </rPh>
    <rPh sb="3" eb="5">
      <t>ぶんか</t>
    </rPh>
    <rPh sb="6" eb="7">
      <t>まな</t>
    </rPh>
    <rPh sb="8" eb="10">
      <t>しんこう</t>
    </rPh>
    <rPh sb="10" eb="12">
      <t>こうしゃ</t>
    </rPh>
    <phoneticPr fontId="2" type="Hiragana" alignment="distributed"/>
  </si>
  <si>
    <t>福島県畜産振興協会長</t>
    <rPh sb="0" eb="3">
      <t>ふくしまけん</t>
    </rPh>
    <rPh sb="3" eb="5">
      <t>ちくさん</t>
    </rPh>
    <rPh sb="5" eb="7">
      <t>しんこう</t>
    </rPh>
    <rPh sb="7" eb="9">
      <t>きょうかい</t>
    </rPh>
    <rPh sb="9" eb="10">
      <t>ちょう</t>
    </rPh>
    <phoneticPr fontId="2" type="Hiragana" alignment="distributed"/>
  </si>
  <si>
    <t>福島県畜産振興協会</t>
    <rPh sb="0" eb="3">
      <t>ふくしまけん</t>
    </rPh>
    <rPh sb="3" eb="5">
      <t>ちくさん</t>
    </rPh>
    <rPh sb="5" eb="7">
      <t>しんこう</t>
    </rPh>
    <rPh sb="7" eb="9">
      <t>きょうかい</t>
    </rPh>
    <phoneticPr fontId="2" type="Hiragana" alignment="distributed"/>
  </si>
  <si>
    <t>郡山市健康振興財団理事長</t>
    <rPh sb="0" eb="3">
      <t>コオリヤマシ</t>
    </rPh>
    <rPh sb="3" eb="5">
      <t>ケンコウ</t>
    </rPh>
    <rPh sb="5" eb="7">
      <t>シンコウ</t>
    </rPh>
    <rPh sb="7" eb="9">
      <t>ザイダン</t>
    </rPh>
    <rPh sb="9" eb="12">
      <t>リジチョウ</t>
    </rPh>
    <phoneticPr fontId="3"/>
  </si>
  <si>
    <t>郡山市健康振興財団</t>
    <rPh sb="0" eb="3">
      <t>コオリヤマシ</t>
    </rPh>
    <rPh sb="3" eb="5">
      <t>ケンコウ</t>
    </rPh>
    <rPh sb="5" eb="7">
      <t>シンコウ</t>
    </rPh>
    <rPh sb="7" eb="9">
      <t>ザイダン</t>
    </rPh>
    <phoneticPr fontId="3"/>
  </si>
  <si>
    <t>いわき市教育文化事業団理事長</t>
    <rPh sb="3" eb="4">
      <t>シ</t>
    </rPh>
    <rPh sb="4" eb="6">
      <t>キョウイク</t>
    </rPh>
    <rPh sb="6" eb="8">
      <t>ブンカ</t>
    </rPh>
    <rPh sb="8" eb="11">
      <t>ジギョウダン</t>
    </rPh>
    <rPh sb="11" eb="14">
      <t>リジチョウ</t>
    </rPh>
    <phoneticPr fontId="3"/>
  </si>
  <si>
    <t>いわき市教育文化事業団</t>
    <rPh sb="3" eb="4">
      <t>シ</t>
    </rPh>
    <rPh sb="4" eb="6">
      <t>キョウイク</t>
    </rPh>
    <rPh sb="6" eb="8">
      <t>ブンカ</t>
    </rPh>
    <rPh sb="8" eb="11">
      <t>ジギョウダン</t>
    </rPh>
    <phoneticPr fontId="3"/>
  </si>
  <si>
    <t>福島イノベーション・コースト構想推進機構理事長</t>
    <rPh sb="0" eb="2">
      <t>フクシマ</t>
    </rPh>
    <rPh sb="14" eb="16">
      <t>コウソウ</t>
    </rPh>
    <rPh sb="16" eb="18">
      <t>スイシン</t>
    </rPh>
    <rPh sb="18" eb="20">
      <t>キコウ</t>
    </rPh>
    <rPh sb="20" eb="23">
      <t>リジチョウ</t>
    </rPh>
    <phoneticPr fontId="3"/>
  </si>
  <si>
    <t>福島イノベーション・コースト構想推進機構</t>
    <rPh sb="0" eb="2">
      <t>フクシマ</t>
    </rPh>
    <rPh sb="14" eb="20">
      <t>コウソウスイシンキコウ</t>
    </rPh>
    <phoneticPr fontId="3"/>
  </si>
  <si>
    <t>一般社団法人福島県精神保健福祉協会会長</t>
  </si>
  <si>
    <t>一般社団法人福島県精神保健福祉協会</t>
  </si>
  <si>
    <t>一般財団法人ふくしま建築住宅センター理事長</t>
    <rPh sb="0" eb="2">
      <t>イッパン</t>
    </rPh>
    <rPh sb="2" eb="6">
      <t>ザイダンホウジン</t>
    </rPh>
    <rPh sb="10" eb="12">
      <t>ケンチク</t>
    </rPh>
    <rPh sb="12" eb="14">
      <t>ジュウタク</t>
    </rPh>
    <rPh sb="18" eb="21">
      <t>リジチョウ</t>
    </rPh>
    <phoneticPr fontId="3"/>
  </si>
  <si>
    <t>一般財団法人ふくしま建築住宅センター</t>
    <rPh sb="0" eb="2">
      <t>イッパン</t>
    </rPh>
    <rPh sb="2" eb="6">
      <t>ザイダンホウジン</t>
    </rPh>
    <rPh sb="10" eb="12">
      <t>ケンチク</t>
    </rPh>
    <rPh sb="12" eb="14">
      <t>ジュウタク</t>
    </rPh>
    <phoneticPr fontId="3"/>
  </si>
  <si>
    <t>公益財団法人郡山市観光交流振興公社代表理事</t>
    <rPh sb="0" eb="2">
      <t>コウエキ</t>
    </rPh>
    <rPh sb="2" eb="4">
      <t>ザイダン</t>
    </rPh>
    <rPh sb="4" eb="6">
      <t>ホウジン</t>
    </rPh>
    <rPh sb="6" eb="9">
      <t>コオリヤマシ</t>
    </rPh>
    <rPh sb="9" eb="11">
      <t>カンコウ</t>
    </rPh>
    <rPh sb="11" eb="13">
      <t>コウリュウ</t>
    </rPh>
    <rPh sb="13" eb="15">
      <t>シンコウ</t>
    </rPh>
    <rPh sb="15" eb="17">
      <t>コウシャ</t>
    </rPh>
    <rPh sb="17" eb="19">
      <t>ダイヒョウ</t>
    </rPh>
    <rPh sb="19" eb="21">
      <t>リジ</t>
    </rPh>
    <phoneticPr fontId="3"/>
  </si>
  <si>
    <t>公益財団法人郡山市観光交流振興公社</t>
    <rPh sb="0" eb="2">
      <t>コウエキ</t>
    </rPh>
    <rPh sb="2" eb="4">
      <t>ザイダン</t>
    </rPh>
    <rPh sb="4" eb="6">
      <t>ホウジン</t>
    </rPh>
    <rPh sb="6" eb="9">
      <t>コオリヤマシ</t>
    </rPh>
    <rPh sb="9" eb="11">
      <t>カンコウ</t>
    </rPh>
    <rPh sb="11" eb="13">
      <t>コウリュウ</t>
    </rPh>
    <rPh sb="13" eb="15">
      <t>シンコウ</t>
    </rPh>
    <rPh sb="15" eb="17">
      <t>コウシャ</t>
    </rPh>
    <phoneticPr fontId="3"/>
  </si>
  <si>
    <t>公益財団法人南会津町振興公社代表理事</t>
    <rPh sb="0" eb="2">
      <t>コウエキ</t>
    </rPh>
    <rPh sb="2" eb="4">
      <t>ザイダン</t>
    </rPh>
    <rPh sb="4" eb="6">
      <t>ホウジン</t>
    </rPh>
    <rPh sb="6" eb="9">
      <t>ミナミアイヅ</t>
    </rPh>
    <rPh sb="9" eb="10">
      <t>マチ</t>
    </rPh>
    <rPh sb="10" eb="12">
      <t>シンコウ</t>
    </rPh>
    <rPh sb="12" eb="14">
      <t>コウシャ</t>
    </rPh>
    <rPh sb="14" eb="16">
      <t>ダイヒョウ</t>
    </rPh>
    <rPh sb="16" eb="18">
      <t>リジ</t>
    </rPh>
    <phoneticPr fontId="3"/>
  </si>
  <si>
    <t>公益財団法人南会津町振興公社</t>
    <rPh sb="0" eb="2">
      <t>コウエキ</t>
    </rPh>
    <rPh sb="2" eb="4">
      <t>ザイダン</t>
    </rPh>
    <rPh sb="4" eb="6">
      <t>ホウジン</t>
    </rPh>
    <rPh sb="6" eb="9">
      <t>ミナミアイヅ</t>
    </rPh>
    <rPh sb="9" eb="10">
      <t>マチ</t>
    </rPh>
    <rPh sb="10" eb="12">
      <t>シンコウ</t>
    </rPh>
    <rPh sb="12" eb="14">
      <t>コウシャ</t>
    </rPh>
    <phoneticPr fontId="3"/>
  </si>
  <si>
    <t>令和６年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</si>
</sst>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411]ge\.m\.d;@"/>
  </numFmts>
  <fonts count="17">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ＭＳ 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1"/>
      <color indexed="8"/>
      <name val="ＭＳ Ｐゴシック"/>
      <family val="3"/>
      <charset val="128"/>
    </font>
    <font>
      <b/>
      <sz val="18"/>
      <name val="ＭＳ ゴシック"/>
      <family val="3"/>
      <charset val="128"/>
    </font>
    <font>
      <sz val="9"/>
      <name val="ＭＳ ゴシック"/>
      <family val="3"/>
      <charset val="128"/>
    </font>
    <font>
      <b/>
      <sz val="11"/>
      <name val="ＭＳ ゴシック"/>
      <family val="3"/>
      <charset val="128"/>
    </font>
    <font>
      <sz val="9"/>
      <color indexed="81"/>
      <name val="MS P ゴシック"/>
      <family val="3"/>
      <charset val="128"/>
    </font>
    <font>
      <sz val="10"/>
      <name val="ＭＳ ゴシック"/>
      <family val="3"/>
      <charset val="128"/>
    </font>
    <font>
      <sz val="14"/>
      <name val="ＭＳ Ｐゴシック"/>
      <family val="3"/>
      <charset val="128"/>
    </font>
    <font>
      <sz val="8"/>
      <name val="ＭＳ ゴシック"/>
      <family val="3"/>
      <charset val="128"/>
    </font>
    <font>
      <sz val="11"/>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indexed="64"/>
      </left>
      <right style="thin">
        <color indexed="64"/>
      </right>
      <top/>
      <bottom style="hair">
        <color indexed="64"/>
      </bottom>
      <diagonal/>
    </border>
  </borders>
  <cellStyleXfs count="2">
    <xf numFmtId="0" fontId="0" fillId="0" borderId="0">
      <alignment vertical="center"/>
    </xf>
    <xf numFmtId="0" fontId="5" fillId="0" borderId="0"/>
  </cellStyleXfs>
  <cellXfs count="60">
    <xf numFmtId="0" fontId="0" fillId="0" borderId="0" xfId="0">
      <alignment vertical="center"/>
    </xf>
    <xf numFmtId="0" fontId="3" fillId="0" borderId="3" xfId="0" applyFont="1" applyBorder="1" applyAlignment="1">
      <alignment vertical="center" shrinkToFit="1"/>
    </xf>
    <xf numFmtId="0" fontId="5" fillId="0" borderId="0" xfId="1"/>
    <xf numFmtId="0" fontId="6" fillId="0" borderId="7" xfId="1" applyFont="1" applyBorder="1" applyAlignment="1">
      <alignment vertical="center"/>
    </xf>
    <xf numFmtId="0" fontId="6" fillId="0" borderId="8" xfId="1" applyFont="1" applyBorder="1" applyAlignment="1">
      <alignment vertical="center"/>
    </xf>
    <xf numFmtId="0" fontId="5" fillId="3" borderId="3" xfId="1" applyFill="1" applyBorder="1" applyAlignment="1">
      <alignment horizontal="center" vertical="center" wrapText="1"/>
    </xf>
    <xf numFmtId="0" fontId="5" fillId="3" borderId="2" xfId="1" applyFill="1" applyBorder="1" applyAlignment="1">
      <alignment horizontal="center" vertical="center"/>
    </xf>
    <xf numFmtId="0" fontId="5" fillId="2" borderId="9" xfId="1" applyFill="1" applyBorder="1" applyAlignment="1">
      <alignment vertical="center"/>
    </xf>
    <xf numFmtId="0" fontId="5" fillId="2" borderId="10" xfId="1" applyFill="1" applyBorder="1" applyAlignment="1">
      <alignment vertical="center"/>
    </xf>
    <xf numFmtId="0" fontId="3" fillId="0" borderId="0" xfId="0" applyFont="1">
      <alignment vertical="center"/>
    </xf>
    <xf numFmtId="0" fontId="3" fillId="0" borderId="0" xfId="0" applyFont="1" applyAlignment="1">
      <alignment horizontal="distributed" vertical="center" justifyLastLine="1"/>
    </xf>
    <xf numFmtId="0" fontId="8" fillId="0" borderId="0" xfId="0" applyFont="1" applyAlignment="1">
      <alignment horizontal="left" vertical="center" justifyLastLine="1"/>
    </xf>
    <xf numFmtId="0" fontId="3" fillId="0" borderId="0" xfId="0" applyFont="1" applyAlignment="1">
      <alignment horizontal="left" vertical="center"/>
    </xf>
    <xf numFmtId="0" fontId="10" fillId="0" borderId="0" xfId="0" applyFont="1" applyAlignment="1">
      <alignment horizontal="center" vertical="center" justifyLastLine="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vertical="center" wrapText="1"/>
    </xf>
    <xf numFmtId="0" fontId="3" fillId="5" borderId="0" xfId="0" applyFont="1" applyFill="1" applyAlignment="1">
      <alignment horizontal="left" vertical="center"/>
    </xf>
    <xf numFmtId="0" fontId="3" fillId="6" borderId="0" xfId="0" applyFont="1" applyFill="1">
      <alignment vertical="center"/>
    </xf>
    <xf numFmtId="0" fontId="3" fillId="4"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9" fillId="0" borderId="5" xfId="0" applyFont="1" applyBorder="1" applyAlignment="1">
      <alignment horizontal="center" vertical="center" wrapText="1"/>
    </xf>
    <xf numFmtId="176" fontId="3" fillId="0" borderId="3" xfId="0" applyNumberFormat="1" applyFont="1" applyBorder="1" applyAlignment="1">
      <alignment vertical="center" shrinkToFit="1"/>
    </xf>
    <xf numFmtId="0" fontId="3" fillId="0" borderId="3" xfId="0" applyFont="1" applyBorder="1" applyAlignment="1">
      <alignment horizontal="right" vertical="center" shrinkToFit="1"/>
    </xf>
    <xf numFmtId="0" fontId="9" fillId="0" borderId="0" xfId="0" applyFont="1" applyAlignment="1">
      <alignment horizontal="center" vertical="center" wrapText="1"/>
    </xf>
    <xf numFmtId="0" fontId="3" fillId="0" borderId="0" xfId="0" applyFont="1" applyAlignment="1">
      <alignment horizontal="center" vertical="center" shrinkToFit="1"/>
    </xf>
    <xf numFmtId="0" fontId="5" fillId="2" borderId="16" xfId="1" applyFill="1" applyBorder="1" applyAlignment="1">
      <alignment vertical="center"/>
    </xf>
    <xf numFmtId="0" fontId="5" fillId="2" borderId="17" xfId="1" applyFill="1" applyBorder="1" applyAlignment="1">
      <alignment vertical="center"/>
    </xf>
    <xf numFmtId="0" fontId="5" fillId="2" borderId="10" xfId="1" applyFill="1" applyBorder="1" applyAlignment="1">
      <alignment vertical="center" wrapText="1"/>
    </xf>
    <xf numFmtId="0" fontId="5" fillId="2" borderId="18" xfId="1" applyFill="1" applyBorder="1" applyAlignment="1">
      <alignment vertical="center"/>
    </xf>
    <xf numFmtId="0" fontId="5" fillId="2" borderId="19" xfId="1" applyFill="1" applyBorder="1" applyAlignment="1">
      <alignment vertical="center"/>
    </xf>
    <xf numFmtId="0" fontId="3" fillId="0" borderId="3" xfId="0" applyFont="1" applyBorder="1" applyAlignment="1">
      <alignment horizontal="left" vertical="center" shrinkToFit="1"/>
    </xf>
    <xf numFmtId="0" fontId="5" fillId="2" borderId="21" xfId="1" applyFill="1" applyBorder="1" applyAlignment="1">
      <alignment vertical="center"/>
    </xf>
    <xf numFmtId="0" fontId="3" fillId="3" borderId="22" xfId="0" applyFont="1" applyFill="1" applyBorder="1" applyAlignment="1">
      <alignment horizontal="center" vertical="center"/>
    </xf>
    <xf numFmtId="0" fontId="12" fillId="3" borderId="0" xfId="0" applyFont="1" applyFill="1" applyAlignment="1">
      <alignment horizontal="center" vertical="center" wrapText="1"/>
    </xf>
    <xf numFmtId="0" fontId="3" fillId="3" borderId="20" xfId="0" applyFont="1" applyFill="1" applyBorder="1" applyAlignment="1">
      <alignment horizontal="center" vertical="center"/>
    </xf>
    <xf numFmtId="0" fontId="15" fillId="3" borderId="1" xfId="1" applyFont="1" applyFill="1" applyBorder="1" applyAlignment="1">
      <alignment horizontal="center" vertical="center" wrapText="1"/>
    </xf>
    <xf numFmtId="0" fontId="15" fillId="3" borderId="4" xfId="1" applyFont="1" applyFill="1" applyBorder="1" applyAlignment="1">
      <alignment horizontal="center" vertical="center" shrinkToFit="1"/>
    </xf>
    <xf numFmtId="0" fontId="15" fillId="3" borderId="2" xfId="1" applyFont="1" applyFill="1" applyBorder="1" applyAlignment="1">
      <alignment horizontal="center" vertical="center" shrinkToFit="1"/>
    </xf>
    <xf numFmtId="0" fontId="15" fillId="0" borderId="0" xfId="1" applyFont="1"/>
    <xf numFmtId="0" fontId="15" fillId="0" borderId="6" xfId="1" applyFont="1" applyBorder="1" applyAlignment="1">
      <alignment vertical="center"/>
    </xf>
    <xf numFmtId="0" fontId="15" fillId="0" borderId="7" xfId="1" applyFont="1" applyBorder="1" applyAlignment="1">
      <alignment vertical="center"/>
    </xf>
    <xf numFmtId="0" fontId="15" fillId="0" borderId="7" xfId="1" applyFont="1" applyBorder="1"/>
    <xf numFmtId="0" fontId="16" fillId="0" borderId="0" xfId="1" applyFont="1"/>
    <xf numFmtId="0" fontId="15" fillId="0" borderId="6" xfId="1" applyFont="1" applyBorder="1"/>
    <xf numFmtId="0" fontId="15" fillId="0" borderId="8" xfId="1" applyFont="1" applyBorder="1"/>
    <xf numFmtId="0" fontId="15" fillId="0" borderId="7" xfId="1" applyFont="1" applyBorder="1" applyAlignment="1">
      <alignment shrinkToFit="1"/>
    </xf>
    <xf numFmtId="0" fontId="15" fillId="0" borderId="5" xfId="1" applyFont="1" applyBorder="1"/>
    <xf numFmtId="0" fontId="15" fillId="0" borderId="5" xfId="1" applyFont="1" applyBorder="1" applyAlignment="1">
      <alignment shrinkToFit="1"/>
    </xf>
    <xf numFmtId="0" fontId="3" fillId="0" borderId="5" xfId="0" applyFont="1" applyBorder="1" applyAlignment="1">
      <alignment horizontal="right" vertical="center" shrinkToFit="1"/>
    </xf>
    <xf numFmtId="0" fontId="0" fillId="2" borderId="10" xfId="1" applyFont="1" applyFill="1" applyBorder="1" applyAlignment="1">
      <alignment vertical="center"/>
    </xf>
    <xf numFmtId="0" fontId="5" fillId="2" borderId="23" xfId="1" applyFill="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2">
    <cellStyle name="標準" xfId="0" builtinId="0"/>
    <cellStyle name="標準 2" xfId="1" xr:uid="{00000000-0005-0000-0000-000001000000}"/>
  </cellStyles>
  <dxfs count="45">
    <dxf>
      <font>
        <b val="0"/>
        <i val="0"/>
        <strike val="0"/>
        <condense val="0"/>
        <extend val="0"/>
        <outline val="0"/>
        <shadow val="0"/>
        <u val="none"/>
        <vertAlign val="baseline"/>
        <sz val="11"/>
        <color auto="1"/>
        <name val="ＭＳ 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auto="1"/>
        <name val="ＭＳ ゴシック"/>
        <scheme val="none"/>
      </font>
      <numFmt numFmtId="176" formatCode="[$-411]ge\.m\.d;@"/>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numFmt numFmtId="176" formatCode="[$-411]ge\.m\.d;@"/>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bottom style="thin">
          <color rgb="FF000000"/>
        </bottom>
      </border>
    </dxf>
    <dxf>
      <font>
        <b val="0"/>
        <i val="0"/>
        <strike val="0"/>
        <condense val="0"/>
        <extend val="0"/>
        <outline val="0"/>
        <shadow val="0"/>
        <u val="none"/>
        <vertAlign val="baseline"/>
        <sz val="11"/>
        <color auto="1"/>
        <name val="ＭＳ ゴシック"/>
        <family val="3"/>
        <charset val="128"/>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ＭＳ ゴシック"/>
        <family val="3"/>
        <charset val="128"/>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left" vertical="center" textRotation="0" wrapText="0" indent="0" justifyLastLine="0" shrinkToFit="1"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auto="1"/>
        <name val="ＭＳ ゴシック"/>
        <scheme val="none"/>
      </font>
      <numFmt numFmtId="176" formatCode="[$-411]ge\.m\.d;@"/>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numFmt numFmtId="176" formatCode="[$-411]ge\.m\.d;@"/>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1" pivot="0" count="1" xr9:uid="{00000000-0011-0000-FFFF-FFFF00000000}">
      <tableStyleElement type="wholeTable" dxfId="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277585</xdr:colOff>
      <xdr:row>1</xdr:row>
      <xdr:rowOff>38100</xdr:rowOff>
    </xdr:from>
    <xdr:to>
      <xdr:col>20</xdr:col>
      <xdr:colOff>5441</xdr:colOff>
      <xdr:row>4</xdr:row>
      <xdr:rowOff>92529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099471" y="234043"/>
          <a:ext cx="1099456" cy="609600"/>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記載例</a:t>
          </a:r>
        </a:p>
      </xdr:txBody>
    </xdr:sp>
    <xdr:clientData/>
  </xdr:twoCellAnchor>
  <xdr:twoCellAnchor>
    <xdr:from>
      <xdr:col>4</xdr:col>
      <xdr:colOff>258536</xdr:colOff>
      <xdr:row>18</xdr:row>
      <xdr:rowOff>54429</xdr:rowOff>
    </xdr:from>
    <xdr:to>
      <xdr:col>8</xdr:col>
      <xdr:colOff>212613</xdr:colOff>
      <xdr:row>19</xdr:row>
      <xdr:rowOff>42521</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39536" y="5347608"/>
          <a:ext cx="2988470" cy="328270"/>
        </a:xfrm>
        <a:prstGeom prst="wedgeRoundRectCallout">
          <a:avLst>
            <a:gd name="adj1" fmla="val -40702"/>
            <a:gd name="adj2" fmla="val -851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データを入力すると枠線が現れます。</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54429</xdr:colOff>
      <xdr:row>19</xdr:row>
      <xdr:rowOff>326571</xdr:rowOff>
    </xdr:from>
    <xdr:to>
      <xdr:col>15</xdr:col>
      <xdr:colOff>443932</xdr:colOff>
      <xdr:row>21</xdr:row>
      <xdr:rowOff>17010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469822" y="5959928"/>
          <a:ext cx="5900396" cy="370796"/>
        </a:xfrm>
        <a:prstGeom prst="wedgeRoundRectCallout">
          <a:avLst>
            <a:gd name="adj1" fmla="val -38197"/>
            <a:gd name="adj2" fmla="val -833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推薦人数以上に枠線が表示されている場合は、枠を削除（行削除）してください。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推薦名簿" displayName="推薦名簿" ref="A10:T11" totalsRowShown="0" headerRowBorderDxfId="43" tableBorderDxfId="42">
  <autoFilter ref="A10:T11" xr:uid="{00000000-0009-0000-0100-000001000000}"/>
  <tableColumns count="20">
    <tableColumn id="1" xr3:uid="{00000000-0010-0000-0000-000001000000}" name="No" dataDxfId="41">
      <calculatedColumnFormula>ROW()-10</calculatedColumnFormula>
    </tableColumn>
    <tableColumn id="2" xr3:uid="{00000000-0010-0000-0000-000002000000}" name="団体_x000a_ｺｰﾄﾞ" dataDxfId="40">
      <calculatedColumnFormula>IF(F11="","",$M$2)</calculatedColumnFormula>
    </tableColumn>
    <tableColumn id="3" xr3:uid="{00000000-0010-0000-0000-000003000000}" name="所属長名" dataDxfId="39">
      <calculatedColumnFormula>IF(B11="","",VLOOKUP(B11,団体コード,2,FALSE))</calculatedColumnFormula>
    </tableColumn>
    <tableColumn id="4" xr3:uid="{00000000-0010-0000-0000-000004000000}" name="所属団体名" dataDxfId="38">
      <calculatedColumnFormula>IF(B11="","",VLOOKUP(B11,団体コード,3,FALSE))</calculatedColumnFormula>
    </tableColumn>
    <tableColumn id="5" xr3:uid="{00000000-0010-0000-0000-000005000000}" name="職員_x000a_番号" dataDxfId="37"/>
    <tableColumn id="6" xr3:uid="{00000000-0010-0000-0000-000006000000}" name="職員名" dataDxfId="36"/>
    <tableColumn id="7" xr3:uid="{00000000-0010-0000-0000-000007000000}" name="ﾌﾘｶﾞﾅ" dataDxfId="35"/>
    <tableColumn id="8" xr3:uid="{00000000-0010-0000-0000-000008000000}" name="性別_x000a_男:1_x000a_女:2" dataDxfId="34"/>
    <tableColumn id="9" xr3:uid="{00000000-0010-0000-0000-000009000000}" name="勤務箇所名" dataDxfId="33"/>
    <tableColumn id="10" xr3:uid="{00000000-0010-0000-0000-00000A000000}" name="職名" dataDxfId="32"/>
    <tableColumn id="11" xr3:uid="{00000000-0010-0000-0000-00000B000000}" name="職種" dataDxfId="31"/>
    <tableColumn id="12" xr3:uid="{00000000-0010-0000-0000-00000C000000}" name="生年月日" dataDxfId="30"/>
    <tableColumn id="13" xr3:uid="{00000000-0010-0000-0000-00000D000000}" name="採用年月日" dataDxfId="29"/>
    <tableColumn id="14" xr3:uid="{00000000-0010-0000-0000-00000E000000}" name="宿泊室_x000a_（バリアフリー室・外泊）" dataDxfId="28"/>
    <tableColumn id="19" xr3:uid="{00000000-0010-0000-0000-000013000000}" name="受講回" dataDxfId="27"/>
    <tableColumn id="18" xr3:uid="{00000000-0010-0000-0000-000012000000}" name="接続方法_x000a_(個人･拠点)" dataDxfId="26"/>
    <tableColumn id="20" xr3:uid="{00000000-0010-0000-0000-000014000000}" name="人数" dataDxfId="25"/>
    <tableColumn id="15" xr3:uid="{00000000-0010-0000-0000-00000F000000}" name="備考欄_x000a_宿泊室（バリアフリー室・外泊）入力の際は理由を記載" dataDxfId="24"/>
    <tableColumn id="16" xr3:uid="{98A0BC03-70D9-44E5-B979-0DE398F29AC4}" name="第2希望" dataDxfId="23"/>
    <tableColumn id="17" xr3:uid="{4C94EA5D-4F37-47F6-9098-591174E2146F}" name="第3希望" dataDxfId="22"/>
  </tableColumns>
  <tableStyleInfo name="テーブル スタイル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推薦名簿4" displayName="推薦名簿4" ref="A10:T20" totalsRowShown="0" headerRowBorderDxfId="21" tableBorderDxfId="20">
  <autoFilter ref="A10:T20" xr:uid="{00000000-0009-0000-0100-000003000000}"/>
  <tableColumns count="20">
    <tableColumn id="1" xr3:uid="{00000000-0010-0000-0100-000001000000}" name="No" dataDxfId="19">
      <calculatedColumnFormula>ROW()-10</calculatedColumnFormula>
    </tableColumn>
    <tableColumn id="2" xr3:uid="{00000000-0010-0000-0100-000002000000}" name="団体_x000a_ｺｰﾄﾞ" dataDxfId="18">
      <calculatedColumnFormula>IF(F11="","",$M$2)</calculatedColumnFormula>
    </tableColumn>
    <tableColumn id="3" xr3:uid="{00000000-0010-0000-0100-000003000000}" name="所属長名" dataDxfId="17">
      <calculatedColumnFormula>IF(B11="","",VLOOKUP(B11,団体コード,2,FALSE))</calculatedColumnFormula>
    </tableColumn>
    <tableColumn id="4" xr3:uid="{00000000-0010-0000-0100-000004000000}" name="所属団体名" dataDxfId="16">
      <calculatedColumnFormula>IF(B11="","",VLOOKUP(B11,団体コード,3,FALSE))</calculatedColumnFormula>
    </tableColumn>
    <tableColumn id="5" xr3:uid="{00000000-0010-0000-0100-000005000000}" name="職員_x000a_番号" dataDxfId="15"/>
    <tableColumn id="6" xr3:uid="{00000000-0010-0000-0100-000006000000}" name="職員名" dataDxfId="14"/>
    <tableColumn id="7" xr3:uid="{00000000-0010-0000-0100-000007000000}" name="ﾌﾘｶﾞﾅ" dataDxfId="13"/>
    <tableColumn id="8" xr3:uid="{00000000-0010-0000-0100-000008000000}" name="性別_x000a_1.男_x000a_2.女" dataDxfId="12"/>
    <tableColumn id="9" xr3:uid="{00000000-0010-0000-0100-000009000000}" name="勤務箇所名" dataDxfId="11"/>
    <tableColumn id="10" xr3:uid="{00000000-0010-0000-0100-00000A000000}" name="職名" dataDxfId="10"/>
    <tableColumn id="11" xr3:uid="{00000000-0010-0000-0100-00000B000000}" name="職種" dataDxfId="9"/>
    <tableColumn id="12" xr3:uid="{00000000-0010-0000-0100-00000C000000}" name="生年月日" dataDxfId="8"/>
    <tableColumn id="13" xr3:uid="{00000000-0010-0000-0100-00000D000000}" name="採用年月日" dataDxfId="7"/>
    <tableColumn id="14" xr3:uid="{00000000-0010-0000-0100-00000E000000}" name="宿泊室_x000a_（バリアフリー室・外泊）" dataDxfId="6"/>
    <tableColumn id="19" xr3:uid="{00000000-0010-0000-0100-000013000000}" name="受講回" dataDxfId="5"/>
    <tableColumn id="18" xr3:uid="{00000000-0010-0000-0100-000012000000}" name="接続方法_x000a_(個人･拠点)" dataDxfId="4"/>
    <tableColumn id="20" xr3:uid="{00000000-0010-0000-0100-000014000000}" name="人数" dataDxfId="3"/>
    <tableColumn id="15" xr3:uid="{00000000-0010-0000-0100-00000F000000}" name="備考欄_x000a_宿泊室（バリアフリー室・外泊）入力の際は理由を記載" dataDxfId="2"/>
    <tableColumn id="16" xr3:uid="{468899F5-A204-4B04-B341-8E0EE72C758B}" name="第2希望" dataDxfId="1"/>
    <tableColumn id="17" xr3:uid="{EB27D99A-DDF1-4EC6-BD0C-4A3F92DBAF0B}" name="第3希望" dataDxfId="0"/>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
  <sheetViews>
    <sheetView tabSelected="1" view="pageBreakPreview" zoomScale="70" zoomScaleNormal="100" zoomScaleSheetLayoutView="70" workbookViewId="0"/>
  </sheetViews>
  <sheetFormatPr defaultColWidth="9" defaultRowHeight="13.2"/>
  <cols>
    <col min="1" max="1" width="5" style="9" customWidth="1"/>
    <col min="2" max="4" width="7.19921875" style="9" hidden="1" customWidth="1"/>
    <col min="5" max="5" width="7.59765625" style="9" customWidth="1"/>
    <col min="6" max="6" width="14.59765625" style="9" customWidth="1"/>
    <col min="7" max="7" width="12.69921875" style="9" customWidth="1"/>
    <col min="8" max="8" width="4.8984375" style="9" customWidth="1"/>
    <col min="9" max="9" width="16.3984375" style="9" customWidth="1"/>
    <col min="10" max="10" width="7.69921875" style="9" customWidth="1"/>
    <col min="11" max="11" width="5.59765625" style="9" bestFit="1" customWidth="1"/>
    <col min="12" max="12" width="10.69921875" style="9" customWidth="1"/>
    <col min="13" max="13" width="12.59765625" style="9" customWidth="1"/>
    <col min="14" max="14" width="10.8984375" style="9" customWidth="1"/>
    <col min="15" max="15" width="8.19921875" style="9" customWidth="1"/>
    <col min="16" max="17" width="8.69921875" style="9" customWidth="1"/>
    <col min="18" max="18" width="21" style="9" customWidth="1"/>
    <col min="19" max="16384" width="9" style="9"/>
  </cols>
  <sheetData>
    <row r="1" spans="1:24" ht="15.75" customHeight="1">
      <c r="A1" s="9" t="s">
        <v>210</v>
      </c>
      <c r="L1" s="10"/>
    </row>
    <row r="2" spans="1:24" ht="15.75" customHeight="1">
      <c r="L2" s="12" t="s">
        <v>173</v>
      </c>
      <c r="M2" s="17"/>
      <c r="O2" s="9" t="s">
        <v>187</v>
      </c>
      <c r="P2" s="9" t="s">
        <v>188</v>
      </c>
      <c r="Q2" s="9" t="s">
        <v>202</v>
      </c>
    </row>
    <row r="3" spans="1:24" ht="15.75" customHeight="1">
      <c r="A3" s="9" t="s">
        <v>28</v>
      </c>
      <c r="L3" s="12" t="s">
        <v>175</v>
      </c>
      <c r="M3" s="9" t="str">
        <f>IF(M2="","",VLOOKUP(M2,団体コード,2,FALSE))</f>
        <v/>
      </c>
    </row>
    <row r="4" spans="1:24" ht="12.9" customHeight="1"/>
    <row r="5" spans="1:24" ht="26.25" customHeight="1">
      <c r="F5" s="11" t="s">
        <v>186</v>
      </c>
      <c r="J5" s="13"/>
      <c r="K5" s="13"/>
      <c r="L5" s="13"/>
      <c r="M5" s="13"/>
      <c r="N5" s="16"/>
      <c r="O5" s="16"/>
      <c r="P5" s="16"/>
      <c r="Q5" s="16"/>
      <c r="S5" s="13"/>
      <c r="T5" s="13"/>
      <c r="U5" s="13"/>
      <c r="V5" s="13"/>
    </row>
    <row r="6" spans="1:24" ht="12.9" customHeight="1" thickBot="1">
      <c r="J6" s="13"/>
      <c r="K6" s="13"/>
      <c r="L6" s="13"/>
      <c r="M6" s="13"/>
      <c r="N6" s="13"/>
      <c r="O6" s="13"/>
      <c r="P6" s="13"/>
      <c r="Q6" s="13"/>
      <c r="R6" s="13"/>
      <c r="S6" s="13"/>
      <c r="T6" s="13"/>
      <c r="U6" s="13"/>
      <c r="V6" s="13"/>
      <c r="W6" s="13"/>
      <c r="X6" s="13"/>
    </row>
    <row r="7" spans="1:24" ht="35.25" customHeight="1" thickBot="1">
      <c r="A7" s="53" t="s">
        <v>214</v>
      </c>
      <c r="B7" s="54"/>
      <c r="C7" s="54"/>
      <c r="D7" s="54"/>
      <c r="E7" s="54"/>
      <c r="F7" s="55"/>
      <c r="G7" s="56"/>
      <c r="H7" s="56"/>
      <c r="I7" s="56"/>
      <c r="J7" s="57"/>
      <c r="L7" s="13"/>
      <c r="M7" s="13"/>
    </row>
    <row r="8" spans="1:24" ht="15" customHeight="1"/>
    <row r="9" spans="1:24" ht="15" customHeight="1">
      <c r="P9" s="58" t="s">
        <v>204</v>
      </c>
      <c r="Q9" s="59"/>
    </row>
    <row r="10" spans="1:24" ht="43.2">
      <c r="A10" s="15" t="s">
        <v>180</v>
      </c>
      <c r="B10" s="19" t="s">
        <v>6</v>
      </c>
      <c r="C10" s="19" t="s">
        <v>170</v>
      </c>
      <c r="D10" s="19" t="s">
        <v>171</v>
      </c>
      <c r="E10" s="20" t="s">
        <v>176</v>
      </c>
      <c r="F10" s="21" t="s">
        <v>0</v>
      </c>
      <c r="G10" s="21" t="s">
        <v>1</v>
      </c>
      <c r="H10" s="22" t="s">
        <v>209</v>
      </c>
      <c r="I10" s="21" t="s">
        <v>2</v>
      </c>
      <c r="J10" s="21" t="s">
        <v>3</v>
      </c>
      <c r="K10" s="20" t="s">
        <v>213</v>
      </c>
      <c r="L10" s="21" t="s">
        <v>4</v>
      </c>
      <c r="M10" s="21" t="s">
        <v>5</v>
      </c>
      <c r="N10" s="25" t="s">
        <v>184</v>
      </c>
      <c r="O10" s="35" t="s">
        <v>185</v>
      </c>
      <c r="P10" s="22" t="s">
        <v>212</v>
      </c>
      <c r="Q10" s="20" t="s">
        <v>183</v>
      </c>
      <c r="R10" s="22" t="s">
        <v>203</v>
      </c>
      <c r="S10" s="34" t="s">
        <v>217</v>
      </c>
      <c r="T10" s="36" t="s">
        <v>218</v>
      </c>
    </row>
    <row r="11" spans="1:24" s="18" customFormat="1" ht="27" customHeight="1">
      <c r="A11" s="1">
        <f>ROW()-10</f>
        <v>1</v>
      </c>
      <c r="B11" s="1" t="str">
        <f>IF(F11="","",$M$2)</f>
        <v/>
      </c>
      <c r="C11" s="1" t="str">
        <f t="shared" ref="C11" si="0">IF(B11="","",VLOOKUP(B11,団体コード,2,FALSE))</f>
        <v/>
      </c>
      <c r="D11" s="1" t="str">
        <f t="shared" ref="D11" si="1">IF(B11="","",VLOOKUP(B11,団体コード,3,FALSE))</f>
        <v/>
      </c>
      <c r="E11" s="1"/>
      <c r="F11" s="1"/>
      <c r="G11" s="1"/>
      <c r="H11" s="1"/>
      <c r="I11" s="1"/>
      <c r="J11" s="1"/>
      <c r="K11" s="1"/>
      <c r="L11" s="23"/>
      <c r="M11" s="23"/>
      <c r="N11" s="26"/>
      <c r="O11" s="1"/>
      <c r="P11" s="14"/>
      <c r="Q11" s="24"/>
      <c r="R11" s="32"/>
      <c r="S11" s="9"/>
      <c r="T11" s="9"/>
    </row>
    <row r="12" spans="1:24" ht="27" customHeight="1">
      <c r="R12" s="12"/>
    </row>
    <row r="13" spans="1:24" ht="27" customHeight="1"/>
  </sheetData>
  <mergeCells count="3">
    <mergeCell ref="A7:E7"/>
    <mergeCell ref="F7:J7"/>
    <mergeCell ref="P9:Q9"/>
  </mergeCells>
  <phoneticPr fontId="2"/>
  <dataValidations count="8">
    <dataValidation type="list" allowBlank="1" showInputMessage="1" showErrorMessage="1" sqref="WVJ7:WVL7 WLN7:WLP7 WBR7:WBT7 VRV7:VRX7 VHZ7:VIB7 UYD7:UYF7 UOH7:UOJ7 UEL7:UEN7 TUP7:TUR7 TKT7:TKV7 TAX7:TAZ7 SRB7:SRD7 SHF7:SHH7 RXJ7:RXL7 RNN7:RNP7 RDR7:RDT7 QTV7:QTX7 QJZ7:QKB7 QAD7:QAF7 PQH7:PQJ7 PGL7:PGN7 OWP7:OWR7 OMT7:OMV7 OCX7:OCZ7 NTB7:NTD7 NJF7:NJH7 MZJ7:MZL7 MPN7:MPP7 MFR7:MFT7 LVV7:LVX7 LLZ7:LMB7 LCD7:LCF7 KSH7:KSJ7 KIL7:KIN7 JYP7:JYR7 JOT7:JOV7 JEX7:JEZ7 IVB7:IVD7 ILF7:ILH7 IBJ7:IBL7 HRN7:HRP7 HHR7:HHT7 GXV7:GXX7 GNZ7:GOB7 GED7:GEF7 FUH7:FUJ7 FKL7:FKN7 FAP7:FAR7 EQT7:EQV7 EGX7:EGZ7 DXB7:DXD7 DNF7:DNH7 DDJ7:DDL7 CTN7:CTP7 CJR7:CJT7 BZV7:BZX7 BPZ7:BQB7 BGD7:BGF7 AWH7:AWJ7 AML7:AMN7 ACP7:ACR7 ST7:SV7 IX7:IZ7" xr:uid="{00000000-0002-0000-0000-000000000000}">
      <formula1>#REF!</formula1>
    </dataValidation>
    <dataValidation imeMode="hiragana" allowBlank="1" showInputMessage="1" showErrorMessage="1" sqref="L11:M11 I11:J11 F11 O11 Q11" xr:uid="{00000000-0002-0000-0000-000001000000}"/>
    <dataValidation type="list" imeMode="hiragana" allowBlank="1" showInputMessage="1" showErrorMessage="1" sqref="P11" xr:uid="{00000000-0002-0000-0000-000002000000}">
      <formula1>"個人,拠点"</formula1>
    </dataValidation>
    <dataValidation imeMode="halfAlpha" allowBlank="1" showInputMessage="1" showErrorMessage="1" sqref="E11" xr:uid="{00000000-0002-0000-0000-000003000000}"/>
    <dataValidation imeMode="halfKatakana" allowBlank="1" showInputMessage="1" showErrorMessage="1" sqref="G11" xr:uid="{00000000-0002-0000-0000-000004000000}"/>
    <dataValidation type="list" imeMode="halfAlpha" allowBlank="1" showInputMessage="1" showErrorMessage="1" sqref="K11" xr:uid="{00000000-0002-0000-0000-000005000000}">
      <formula1>"1,2,3,4,5,6,7"</formula1>
    </dataValidation>
    <dataValidation type="list" imeMode="halfAlpha" allowBlank="1" showInputMessage="1" showErrorMessage="1" sqref="H11" xr:uid="{00000000-0002-0000-0000-000006000000}">
      <formula1>"1,2, ,"</formula1>
    </dataValidation>
    <dataValidation type="list" imeMode="hiragana" allowBlank="1" showInputMessage="1" showErrorMessage="1" sqref="N11" xr:uid="{00000000-0002-0000-0000-000007000000}">
      <formula1>"バリアフリー室,外泊,一部外泊"</formula1>
    </dataValidation>
  </dataValidations>
  <printOptions horizontalCentered="1"/>
  <pageMargins left="0.55118110236220474" right="0.51181102362204722" top="0.62992125984251968" bottom="0.51181102362204722" header="0.31496062992125984" footer="0.11811023622047245"/>
  <pageSetup paperSize="9" scale="72" orientation="landscape" cellComments="asDisplayed"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【参照用】課程コード!$C$2:$C$24</xm:f>
          </x14:formula1>
          <xm:sqref>F7:J7</xm:sqref>
        </x14:dataValidation>
        <x14:dataValidation type="list" allowBlank="1" showInputMessage="1" showErrorMessage="1" xr:uid="{00000000-0002-0000-0000-000008000000}">
          <x14:formula1>
            <xm:f>【参照用】団体コード!$B$2:$B$132</xm:f>
          </x14:formula1>
          <xm:sqref>M2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
  <sheetViews>
    <sheetView view="pageBreakPreview" zoomScale="70" zoomScaleNormal="100" zoomScaleSheetLayoutView="70" workbookViewId="0">
      <selection activeCell="R17" sqref="R17"/>
    </sheetView>
  </sheetViews>
  <sheetFormatPr defaultColWidth="9" defaultRowHeight="13.2"/>
  <cols>
    <col min="1" max="1" width="5" style="9" customWidth="1"/>
    <col min="2" max="4" width="7.19921875" style="9" hidden="1" customWidth="1"/>
    <col min="5" max="5" width="7.59765625" style="9" customWidth="1"/>
    <col min="6" max="6" width="14.59765625" style="9" customWidth="1"/>
    <col min="7" max="7" width="12.69921875" style="9" customWidth="1"/>
    <col min="8" max="8" width="4.8984375" style="9" customWidth="1"/>
    <col min="9" max="9" width="16.3984375" style="9" customWidth="1"/>
    <col min="10" max="10" width="7.69921875" style="9" customWidth="1"/>
    <col min="11" max="11" width="5.59765625" style="9" bestFit="1" customWidth="1"/>
    <col min="12" max="12" width="10.69921875" style="9" customWidth="1"/>
    <col min="13" max="13" width="12.59765625" style="9" customWidth="1"/>
    <col min="14" max="14" width="10.8984375" style="9" customWidth="1"/>
    <col min="15" max="15" width="8.19921875" style="9" customWidth="1"/>
    <col min="16" max="17" width="8.69921875" style="9" customWidth="1"/>
    <col min="18" max="18" width="21" style="9" customWidth="1"/>
    <col min="19" max="16384" width="9" style="9"/>
  </cols>
  <sheetData>
    <row r="1" spans="1:24" ht="15.75" customHeight="1">
      <c r="A1" s="9" t="s">
        <v>210</v>
      </c>
      <c r="L1" s="10"/>
    </row>
    <row r="2" spans="1:24" ht="15.75" customHeight="1">
      <c r="L2" s="12" t="s">
        <v>173</v>
      </c>
      <c r="M2" s="17">
        <v>3032</v>
      </c>
      <c r="O2" s="9" t="s">
        <v>348</v>
      </c>
      <c r="P2" s="9" t="s">
        <v>219</v>
      </c>
      <c r="Q2" s="9" t="s">
        <v>220</v>
      </c>
    </row>
    <row r="3" spans="1:24" ht="15.75" customHeight="1">
      <c r="A3" s="9" t="s">
        <v>28</v>
      </c>
      <c r="L3" s="12" t="s">
        <v>175</v>
      </c>
      <c r="M3" s="9" t="str">
        <f>IF(M2="","",VLOOKUP(M2,団体コード,2,FALSE))</f>
        <v>国見町長</v>
      </c>
    </row>
    <row r="4" spans="1:24" ht="12.9" customHeight="1"/>
    <row r="5" spans="1:24" ht="26.25" customHeight="1">
      <c r="F5" s="11" t="s">
        <v>186</v>
      </c>
      <c r="J5" s="13"/>
      <c r="K5" s="13"/>
      <c r="L5" s="13"/>
      <c r="M5" s="13"/>
      <c r="N5" s="16"/>
      <c r="O5" s="16"/>
      <c r="P5" s="16"/>
      <c r="Q5" s="16"/>
      <c r="S5" s="13"/>
      <c r="T5" s="13"/>
      <c r="U5" s="13"/>
      <c r="V5" s="13"/>
    </row>
    <row r="6" spans="1:24" ht="12.9" customHeight="1" thickBot="1">
      <c r="J6" s="13"/>
      <c r="K6" s="13"/>
      <c r="L6" s="13"/>
      <c r="M6" s="13"/>
      <c r="N6" s="13"/>
      <c r="O6" s="13"/>
      <c r="P6" s="13"/>
      <c r="Q6" s="13"/>
      <c r="R6" s="13"/>
      <c r="S6" s="13"/>
      <c r="T6" s="13"/>
      <c r="U6" s="13"/>
      <c r="V6" s="13"/>
      <c r="W6" s="13"/>
      <c r="X6" s="13"/>
    </row>
    <row r="7" spans="1:24" ht="37.049999999999997" customHeight="1" thickBot="1">
      <c r="A7" s="53" t="s">
        <v>214</v>
      </c>
      <c r="B7" s="54"/>
      <c r="C7" s="54"/>
      <c r="D7" s="54"/>
      <c r="E7" s="54"/>
      <c r="F7" s="55" t="s">
        <v>190</v>
      </c>
      <c r="G7" s="56"/>
      <c r="H7" s="56"/>
      <c r="I7" s="56"/>
      <c r="J7" s="57"/>
      <c r="L7" s="13"/>
      <c r="M7" s="13"/>
    </row>
    <row r="8" spans="1:24" ht="15" customHeight="1"/>
    <row r="9" spans="1:24" ht="15" customHeight="1">
      <c r="P9" s="58" t="s">
        <v>204</v>
      </c>
      <c r="Q9" s="59"/>
    </row>
    <row r="10" spans="1:24" ht="43.2">
      <c r="A10" s="15" t="s">
        <v>180</v>
      </c>
      <c r="B10" s="19" t="s">
        <v>6</v>
      </c>
      <c r="C10" s="19" t="s">
        <v>170</v>
      </c>
      <c r="D10" s="19" t="s">
        <v>171</v>
      </c>
      <c r="E10" s="20" t="s">
        <v>176</v>
      </c>
      <c r="F10" s="21" t="s">
        <v>0</v>
      </c>
      <c r="G10" s="21" t="s">
        <v>1</v>
      </c>
      <c r="H10" s="22" t="s">
        <v>181</v>
      </c>
      <c r="I10" s="21" t="s">
        <v>2</v>
      </c>
      <c r="J10" s="21" t="s">
        <v>3</v>
      </c>
      <c r="K10" s="20" t="s">
        <v>216</v>
      </c>
      <c r="L10" s="21" t="s">
        <v>4</v>
      </c>
      <c r="M10" s="21" t="s">
        <v>5</v>
      </c>
      <c r="N10" s="25" t="s">
        <v>184</v>
      </c>
      <c r="O10" s="35" t="s">
        <v>185</v>
      </c>
      <c r="P10" s="22" t="s">
        <v>212</v>
      </c>
      <c r="Q10" s="20" t="s">
        <v>183</v>
      </c>
      <c r="R10" s="22" t="s">
        <v>203</v>
      </c>
      <c r="S10" s="34" t="s">
        <v>217</v>
      </c>
      <c r="T10" s="34" t="s">
        <v>218</v>
      </c>
    </row>
    <row r="11" spans="1:24" s="18" customFormat="1" ht="27" customHeight="1">
      <c r="A11" s="1">
        <f>ROW()-10</f>
        <v>1</v>
      </c>
      <c r="B11" s="1">
        <f>IF(F11="","",$M$2)</f>
        <v>3032</v>
      </c>
      <c r="C11" s="1" t="str">
        <f t="shared" ref="C11:C20" si="0">IF(B11="","",VLOOKUP(B11,団体コード,2,FALSE))</f>
        <v>国見町長</v>
      </c>
      <c r="D11" s="1" t="str">
        <f t="shared" ref="D11" si="1">IF(B11="","",VLOOKUP(B11,団体コード,3,FALSE))</f>
        <v>国見町</v>
      </c>
      <c r="E11" s="1">
        <v>1010101</v>
      </c>
      <c r="F11" s="1" t="s">
        <v>177</v>
      </c>
      <c r="G11" s="1" t="s">
        <v>201</v>
      </c>
      <c r="H11" s="1">
        <v>1</v>
      </c>
      <c r="I11" s="1" t="s">
        <v>178</v>
      </c>
      <c r="J11" s="1" t="s">
        <v>179</v>
      </c>
      <c r="K11" s="1">
        <v>1</v>
      </c>
      <c r="L11" s="23">
        <v>35704</v>
      </c>
      <c r="M11" s="23">
        <v>45383</v>
      </c>
      <c r="N11" s="26"/>
      <c r="O11" s="1">
        <v>1</v>
      </c>
      <c r="P11" s="14"/>
      <c r="Q11" s="24"/>
      <c r="R11" s="50"/>
      <c r="S11" s="1"/>
      <c r="T11" s="1"/>
      <c r="U11" s="9"/>
    </row>
    <row r="12" spans="1:24" ht="27" customHeight="1">
      <c r="A12" s="1">
        <f t="shared" ref="A12:A20" si="2">ROW()-10</f>
        <v>2</v>
      </c>
      <c r="B12" s="1">
        <f t="shared" ref="B12:B20" si="3">IF(F12="","",$M$2)</f>
        <v>3032</v>
      </c>
      <c r="C12" s="1" t="str">
        <f t="shared" si="0"/>
        <v>国見町長</v>
      </c>
      <c r="D12" s="1" t="str">
        <f t="shared" ref="D12:D20" si="4">IF(B12="","",VLOOKUP(B12,団体コード,3,FALSE))</f>
        <v>国見町</v>
      </c>
      <c r="E12" s="1">
        <v>1010102</v>
      </c>
      <c r="F12" s="1" t="s">
        <v>8</v>
      </c>
      <c r="G12" s="1" t="s">
        <v>9</v>
      </c>
      <c r="H12" s="1">
        <v>1</v>
      </c>
      <c r="I12" s="1" t="s">
        <v>10</v>
      </c>
      <c r="J12" s="1" t="s">
        <v>7</v>
      </c>
      <c r="K12" s="1">
        <v>1</v>
      </c>
      <c r="L12" s="23">
        <v>35705</v>
      </c>
      <c r="M12" s="23">
        <v>45383</v>
      </c>
      <c r="N12" s="26"/>
      <c r="O12" s="1">
        <v>1</v>
      </c>
      <c r="P12" s="14"/>
      <c r="Q12" s="24"/>
      <c r="R12" s="24"/>
      <c r="S12" s="1"/>
      <c r="T12" s="1"/>
    </row>
    <row r="13" spans="1:24" ht="27" customHeight="1">
      <c r="A13" s="1">
        <f t="shared" si="2"/>
        <v>3</v>
      </c>
      <c r="B13" s="1">
        <f t="shared" si="3"/>
        <v>3032</v>
      </c>
      <c r="C13" s="1" t="str">
        <f t="shared" si="0"/>
        <v>国見町長</v>
      </c>
      <c r="D13" s="1" t="str">
        <f t="shared" si="4"/>
        <v>国見町</v>
      </c>
      <c r="E13" s="1">
        <v>1010103</v>
      </c>
      <c r="F13" s="1" t="s">
        <v>11</v>
      </c>
      <c r="G13" s="1" t="s">
        <v>12</v>
      </c>
      <c r="H13" s="1">
        <v>1</v>
      </c>
      <c r="I13" s="1" t="s">
        <v>13</v>
      </c>
      <c r="J13" s="1" t="s">
        <v>7</v>
      </c>
      <c r="K13" s="1">
        <v>1</v>
      </c>
      <c r="L13" s="23">
        <v>34975</v>
      </c>
      <c r="M13" s="23">
        <v>45383</v>
      </c>
      <c r="N13" s="26"/>
      <c r="O13" s="1">
        <v>1</v>
      </c>
      <c r="P13" s="14"/>
      <c r="Q13" s="24"/>
      <c r="R13" s="24"/>
      <c r="S13" s="1"/>
      <c r="T13" s="1"/>
    </row>
    <row r="14" spans="1:24" ht="27" customHeight="1">
      <c r="A14" s="1">
        <f t="shared" si="2"/>
        <v>4</v>
      </c>
      <c r="B14" s="1">
        <f t="shared" si="3"/>
        <v>3032</v>
      </c>
      <c r="C14" s="1" t="str">
        <f t="shared" si="0"/>
        <v>国見町長</v>
      </c>
      <c r="D14" s="1" t="str">
        <f t="shared" si="4"/>
        <v>国見町</v>
      </c>
      <c r="E14" s="1">
        <v>1010104</v>
      </c>
      <c r="F14" s="1" t="s">
        <v>14</v>
      </c>
      <c r="G14" s="1" t="s">
        <v>15</v>
      </c>
      <c r="H14" s="1">
        <v>1</v>
      </c>
      <c r="I14" s="1" t="s">
        <v>16</v>
      </c>
      <c r="J14" s="1" t="s">
        <v>7</v>
      </c>
      <c r="K14" s="1">
        <v>1</v>
      </c>
      <c r="L14" s="23">
        <v>37168</v>
      </c>
      <c r="M14" s="23">
        <v>45383</v>
      </c>
      <c r="N14" s="26" t="s">
        <v>205</v>
      </c>
      <c r="O14" s="1">
        <v>2</v>
      </c>
      <c r="P14" s="14"/>
      <c r="Q14" s="24"/>
      <c r="R14" s="32" t="s">
        <v>211</v>
      </c>
      <c r="S14" s="1"/>
      <c r="T14" s="1"/>
    </row>
    <row r="15" spans="1:24" ht="27" customHeight="1">
      <c r="A15" s="1">
        <f t="shared" si="2"/>
        <v>5</v>
      </c>
      <c r="B15" s="1">
        <f t="shared" si="3"/>
        <v>3032</v>
      </c>
      <c r="C15" s="1" t="str">
        <f t="shared" si="0"/>
        <v>国見町長</v>
      </c>
      <c r="D15" s="1" t="str">
        <f t="shared" si="4"/>
        <v>国見町</v>
      </c>
      <c r="E15" s="1">
        <v>1010105</v>
      </c>
      <c r="F15" s="1" t="s">
        <v>17</v>
      </c>
      <c r="G15" s="1" t="s">
        <v>18</v>
      </c>
      <c r="H15" s="1">
        <v>1</v>
      </c>
      <c r="I15" s="1" t="s">
        <v>19</v>
      </c>
      <c r="J15" s="1" t="s">
        <v>7</v>
      </c>
      <c r="K15" s="1">
        <v>2</v>
      </c>
      <c r="L15" s="23">
        <v>36438</v>
      </c>
      <c r="M15" s="23">
        <v>45383</v>
      </c>
      <c r="N15" s="26" t="s">
        <v>206</v>
      </c>
      <c r="O15" s="1">
        <v>2</v>
      </c>
      <c r="P15" s="14"/>
      <c r="Q15" s="24"/>
      <c r="R15" s="32" t="s">
        <v>208</v>
      </c>
      <c r="S15" s="1"/>
      <c r="T15" s="1"/>
    </row>
    <row r="16" spans="1:24" ht="27" customHeight="1">
      <c r="A16" s="1">
        <f t="shared" si="2"/>
        <v>6</v>
      </c>
      <c r="B16" s="1">
        <f t="shared" si="3"/>
        <v>3032</v>
      </c>
      <c r="C16" s="1" t="str">
        <f t="shared" si="0"/>
        <v>国見町長</v>
      </c>
      <c r="D16" s="1" t="str">
        <f t="shared" si="4"/>
        <v>国見町</v>
      </c>
      <c r="E16" s="1">
        <v>1010106</v>
      </c>
      <c r="F16" s="1" t="s">
        <v>20</v>
      </c>
      <c r="G16" s="1" t="s">
        <v>174</v>
      </c>
      <c r="H16" s="1">
        <v>2</v>
      </c>
      <c r="I16" s="1" t="s">
        <v>21</v>
      </c>
      <c r="J16" s="1" t="s">
        <v>7</v>
      </c>
      <c r="K16" s="1">
        <v>2</v>
      </c>
      <c r="L16" s="23">
        <v>36437</v>
      </c>
      <c r="M16" s="23">
        <v>45383</v>
      </c>
      <c r="N16" s="26"/>
      <c r="O16" s="1">
        <v>3</v>
      </c>
      <c r="P16" s="14"/>
      <c r="Q16" s="24"/>
      <c r="R16" s="24"/>
      <c r="S16" s="1">
        <v>4</v>
      </c>
      <c r="T16" s="1" t="s">
        <v>221</v>
      </c>
    </row>
    <row r="17" spans="1:20" ht="27" customHeight="1">
      <c r="A17" s="1">
        <f t="shared" si="2"/>
        <v>7</v>
      </c>
      <c r="B17" s="1">
        <f t="shared" si="3"/>
        <v>3032</v>
      </c>
      <c r="C17" s="1" t="str">
        <f t="shared" si="0"/>
        <v>国見町長</v>
      </c>
      <c r="D17" s="1" t="str">
        <f t="shared" si="4"/>
        <v>国見町</v>
      </c>
      <c r="E17" s="1">
        <v>1010107</v>
      </c>
      <c r="F17" s="1" t="s">
        <v>22</v>
      </c>
      <c r="G17" s="1" t="s">
        <v>23</v>
      </c>
      <c r="H17" s="1">
        <v>2</v>
      </c>
      <c r="I17" s="1" t="s">
        <v>24</v>
      </c>
      <c r="J17" s="1" t="s">
        <v>7</v>
      </c>
      <c r="K17" s="1">
        <v>2</v>
      </c>
      <c r="L17" s="23">
        <v>32423</v>
      </c>
      <c r="M17" s="23">
        <v>45383</v>
      </c>
      <c r="N17" s="26" t="s">
        <v>207</v>
      </c>
      <c r="O17" s="1">
        <v>3</v>
      </c>
      <c r="P17" s="14"/>
      <c r="Q17" s="24"/>
      <c r="R17" s="32" t="s">
        <v>222</v>
      </c>
      <c r="S17" s="1">
        <v>2</v>
      </c>
      <c r="T17" s="1">
        <v>5</v>
      </c>
    </row>
    <row r="18" spans="1:20" ht="27" customHeight="1">
      <c r="A18" s="1">
        <f t="shared" si="2"/>
        <v>8</v>
      </c>
      <c r="B18" s="1">
        <f t="shared" si="3"/>
        <v>3032</v>
      </c>
      <c r="C18" s="1" t="str">
        <f t="shared" si="0"/>
        <v>国見町長</v>
      </c>
      <c r="D18" s="1" t="str">
        <f t="shared" si="4"/>
        <v>国見町</v>
      </c>
      <c r="E18" s="1">
        <v>1010108</v>
      </c>
      <c r="F18" s="1" t="s">
        <v>25</v>
      </c>
      <c r="G18" s="1" t="s">
        <v>26</v>
      </c>
      <c r="H18" s="1">
        <v>1</v>
      </c>
      <c r="I18" s="1" t="s">
        <v>27</v>
      </c>
      <c r="J18" s="1" t="s">
        <v>7</v>
      </c>
      <c r="K18" s="1">
        <v>1</v>
      </c>
      <c r="L18" s="23">
        <v>35343</v>
      </c>
      <c r="M18" s="23">
        <v>45383</v>
      </c>
      <c r="N18" s="26"/>
      <c r="O18" s="1" t="s">
        <v>221</v>
      </c>
      <c r="P18" s="14"/>
      <c r="Q18" s="24"/>
      <c r="R18" s="24"/>
      <c r="S18" s="1"/>
      <c r="T18" s="1"/>
    </row>
    <row r="19" spans="1:20" ht="27" customHeight="1">
      <c r="A19" s="1">
        <f t="shared" si="2"/>
        <v>9</v>
      </c>
      <c r="B19" s="1" t="str">
        <f t="shared" si="3"/>
        <v/>
      </c>
      <c r="C19" s="1" t="str">
        <f t="shared" si="0"/>
        <v/>
      </c>
      <c r="D19" s="1" t="str">
        <f t="shared" si="4"/>
        <v/>
      </c>
      <c r="E19" s="1"/>
      <c r="F19" s="1"/>
      <c r="G19" s="1"/>
      <c r="H19" s="1"/>
      <c r="I19" s="1"/>
      <c r="J19" s="1"/>
      <c r="K19" s="1"/>
      <c r="L19" s="23"/>
      <c r="M19" s="23"/>
      <c r="N19" s="26"/>
      <c r="O19" s="1"/>
      <c r="P19" s="14"/>
      <c r="Q19" s="24"/>
      <c r="R19" s="24"/>
      <c r="S19" s="1"/>
      <c r="T19" s="1"/>
    </row>
    <row r="20" spans="1:20" ht="27" customHeight="1">
      <c r="A20" s="1">
        <f t="shared" si="2"/>
        <v>10</v>
      </c>
      <c r="B20" s="1" t="str">
        <f t="shared" si="3"/>
        <v/>
      </c>
      <c r="C20" s="1" t="str">
        <f t="shared" si="0"/>
        <v/>
      </c>
      <c r="D20" s="1" t="str">
        <f t="shared" si="4"/>
        <v/>
      </c>
      <c r="E20" s="1"/>
      <c r="F20" s="1"/>
      <c r="G20" s="1"/>
      <c r="H20" s="1"/>
      <c r="I20" s="1"/>
      <c r="J20" s="1"/>
      <c r="K20" s="1"/>
      <c r="L20" s="23"/>
      <c r="M20" s="23"/>
      <c r="N20" s="26"/>
      <c r="O20" s="1"/>
      <c r="P20" s="14"/>
      <c r="Q20" s="24"/>
      <c r="R20" s="24"/>
      <c r="S20" s="1"/>
      <c r="T20" s="1"/>
    </row>
    <row r="21" spans="1:20" ht="27" customHeight="1"/>
    <row r="22" spans="1:20" ht="27" customHeight="1"/>
  </sheetData>
  <mergeCells count="3">
    <mergeCell ref="A7:E7"/>
    <mergeCell ref="F7:J7"/>
    <mergeCell ref="P9:Q9"/>
  </mergeCells>
  <phoneticPr fontId="2"/>
  <dataValidations count="9">
    <dataValidation type="list" imeMode="halfAlpha" allowBlank="1" showInputMessage="1" showErrorMessage="1" sqref="H11:H20" xr:uid="{00000000-0002-0000-0100-000001000000}">
      <formula1>"1,2, ,"</formula1>
    </dataValidation>
    <dataValidation type="list" imeMode="halfAlpha" allowBlank="1" showInputMessage="1" showErrorMessage="1" sqref="K11:K20" xr:uid="{00000000-0002-0000-0100-000002000000}">
      <formula1>"1,2,3,4,5,6,7"</formula1>
    </dataValidation>
    <dataValidation imeMode="halfKatakana" allowBlank="1" showInputMessage="1" showErrorMessage="1" sqref="G11:G20" xr:uid="{00000000-0002-0000-0100-000003000000}"/>
    <dataValidation imeMode="halfAlpha" allowBlank="1" showInputMessage="1" showErrorMessage="1" sqref="E11:E20" xr:uid="{00000000-0002-0000-0100-000004000000}"/>
    <dataValidation type="list" imeMode="hiragana" allowBlank="1" showInputMessage="1" showErrorMessage="1" sqref="P11:P20" xr:uid="{00000000-0002-0000-0100-000005000000}">
      <formula1>"個人,拠点"</formula1>
    </dataValidation>
    <dataValidation imeMode="hiragana" allowBlank="1" showInputMessage="1" showErrorMessage="1" sqref="Q11:Q20 I11:J20 F11:F20 O19:O20 L11:M20" xr:uid="{00000000-0002-0000-0100-000006000000}"/>
    <dataValidation type="list" allowBlank="1" showInputMessage="1" showErrorMessage="1" sqref="WVJ7:WVL7 WLN7:WLP7 WBR7:WBT7 VRV7:VRX7 VHZ7:VIB7 UYD7:UYF7 UOH7:UOJ7 UEL7:UEN7 TUP7:TUR7 TKT7:TKV7 TAX7:TAZ7 SRB7:SRD7 SHF7:SHH7 RXJ7:RXL7 RNN7:RNP7 RDR7:RDT7 QTV7:QTX7 QJZ7:QKB7 QAD7:QAF7 PQH7:PQJ7 PGL7:PGN7 OWP7:OWR7 OMT7:OMV7 OCX7:OCZ7 NTB7:NTD7 NJF7:NJH7 MZJ7:MZL7 MPN7:MPP7 MFR7:MFT7 LVV7:LVX7 LLZ7:LMB7 LCD7:LCF7 KSH7:KSJ7 KIL7:KIN7 JYP7:JYR7 JOT7:JOV7 JEX7:JEZ7 IVB7:IVD7 ILF7:ILH7 IBJ7:IBL7 HRN7:HRP7 HHR7:HHT7 GXV7:GXX7 GNZ7:GOB7 GED7:GEF7 FUH7:FUJ7 FKL7:FKN7 FAP7:FAR7 EQT7:EQV7 EGX7:EGZ7 DXB7:DXD7 DNF7:DNH7 DDJ7:DDL7 CTN7:CTP7 CJR7:CJT7 BZV7:BZX7 BPZ7:BQB7 BGD7:BGF7 AWH7:AWJ7 AML7:AMN7 ACP7:ACR7 ST7:SV7 IX7:IZ7" xr:uid="{00000000-0002-0000-0100-000007000000}">
      <formula1>#REF!</formula1>
    </dataValidation>
    <dataValidation type="list" imeMode="hiragana" allowBlank="1" showInputMessage="1" showErrorMessage="1" sqref="O11:O18 T16 S11:T15 S18:T20 S16:S17" xr:uid="{CD7F52B2-3EB9-41C0-B75E-659BD027FC99}">
      <formula1>"いつでも可,1,2,3,4,5,6,7,8,9,10"</formula1>
    </dataValidation>
    <dataValidation type="list" imeMode="hiragana" allowBlank="1" showInputMessage="1" showErrorMessage="1" sqref="N19:N20 N17 N14:N15" xr:uid="{00000000-0002-0000-0100-000000000000}">
      <formula1>"バリアフリー室,外泊,一部外泊"</formula1>
    </dataValidation>
  </dataValidations>
  <printOptions horizontalCentered="1"/>
  <pageMargins left="0.15748031496062992" right="0.11811023622047245" top="0.78" bottom="0.11811023622047245" header="0.31496062992125984" footer="0.11811023622047245"/>
  <pageSetup paperSize="9" scale="77" orientation="landscape" cellComments="asDisplayed"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【参照用】課程コード!$C$2:$C$24</xm:f>
          </x14:formula1>
          <xm:sqref>F7:J7</xm:sqref>
        </x14:dataValidation>
        <x14:dataValidation type="list" allowBlank="1" showInputMessage="1" showErrorMessage="1" xr:uid="{00000000-0002-0000-0100-000009000000}">
          <x14:formula1>
            <xm:f>【参照用】団体コード!$B$2:$B$132</xm:f>
          </x14:formula1>
          <xm:sqref>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2"/>
  <sheetViews>
    <sheetView workbookViewId="0"/>
  </sheetViews>
  <sheetFormatPr defaultRowHeight="18"/>
  <cols>
    <col min="1" max="1" width="8.796875" style="40"/>
    <col min="2" max="2" width="9" style="40"/>
    <col min="3" max="3" width="33.5" style="40" customWidth="1"/>
    <col min="4" max="4" width="37.09765625" style="40" bestFit="1" customWidth="1"/>
    <col min="5" max="258" width="9" style="40"/>
    <col min="259" max="259" width="33.5" style="40" customWidth="1"/>
    <col min="260" max="260" width="40" style="40" bestFit="1" customWidth="1"/>
    <col min="261" max="514" width="9" style="40"/>
    <col min="515" max="515" width="33.5" style="40" customWidth="1"/>
    <col min="516" max="516" width="40" style="40" bestFit="1" customWidth="1"/>
    <col min="517" max="770" width="9" style="40"/>
    <col min="771" max="771" width="33.5" style="40" customWidth="1"/>
    <col min="772" max="772" width="40" style="40" bestFit="1" customWidth="1"/>
    <col min="773" max="1026" width="9" style="40"/>
    <col min="1027" max="1027" width="33.5" style="40" customWidth="1"/>
    <col min="1028" max="1028" width="40" style="40" bestFit="1" customWidth="1"/>
    <col min="1029" max="1282" width="9" style="40"/>
    <col min="1283" max="1283" width="33.5" style="40" customWidth="1"/>
    <col min="1284" max="1284" width="40" style="40" bestFit="1" customWidth="1"/>
    <col min="1285" max="1538" width="9" style="40"/>
    <col min="1539" max="1539" width="33.5" style="40" customWidth="1"/>
    <col min="1540" max="1540" width="40" style="40" bestFit="1" customWidth="1"/>
    <col min="1541" max="1794" width="9" style="40"/>
    <col min="1795" max="1795" width="33.5" style="40" customWidth="1"/>
    <col min="1796" max="1796" width="40" style="40" bestFit="1" customWidth="1"/>
    <col min="1797" max="2050" width="9" style="40"/>
    <col min="2051" max="2051" width="33.5" style="40" customWidth="1"/>
    <col min="2052" max="2052" width="40" style="40" bestFit="1" customWidth="1"/>
    <col min="2053" max="2306" width="9" style="40"/>
    <col min="2307" max="2307" width="33.5" style="40" customWidth="1"/>
    <col min="2308" max="2308" width="40" style="40" bestFit="1" customWidth="1"/>
    <col min="2309" max="2562" width="9" style="40"/>
    <col min="2563" max="2563" width="33.5" style="40" customWidth="1"/>
    <col min="2564" max="2564" width="40" style="40" bestFit="1" customWidth="1"/>
    <col min="2565" max="2818" width="9" style="40"/>
    <col min="2819" max="2819" width="33.5" style="40" customWidth="1"/>
    <col min="2820" max="2820" width="40" style="40" bestFit="1" customWidth="1"/>
    <col min="2821" max="3074" width="9" style="40"/>
    <col min="3075" max="3075" width="33.5" style="40" customWidth="1"/>
    <col min="3076" max="3076" width="40" style="40" bestFit="1" customWidth="1"/>
    <col min="3077" max="3330" width="9" style="40"/>
    <col min="3331" max="3331" width="33.5" style="40" customWidth="1"/>
    <col min="3332" max="3332" width="40" style="40" bestFit="1" customWidth="1"/>
    <col min="3333" max="3586" width="9" style="40"/>
    <col min="3587" max="3587" width="33.5" style="40" customWidth="1"/>
    <col min="3588" max="3588" width="40" style="40" bestFit="1" customWidth="1"/>
    <col min="3589" max="3842" width="9" style="40"/>
    <col min="3843" max="3843" width="33.5" style="40" customWidth="1"/>
    <col min="3844" max="3844" width="40" style="40" bestFit="1" customWidth="1"/>
    <col min="3845" max="4098" width="9" style="40"/>
    <col min="4099" max="4099" width="33.5" style="40" customWidth="1"/>
    <col min="4100" max="4100" width="40" style="40" bestFit="1" customWidth="1"/>
    <col min="4101" max="4354" width="9" style="40"/>
    <col min="4355" max="4355" width="33.5" style="40" customWidth="1"/>
    <col min="4356" max="4356" width="40" style="40" bestFit="1" customWidth="1"/>
    <col min="4357" max="4610" width="9" style="40"/>
    <col min="4611" max="4611" width="33.5" style="40" customWidth="1"/>
    <col min="4612" max="4612" width="40" style="40" bestFit="1" customWidth="1"/>
    <col min="4613" max="4866" width="9" style="40"/>
    <col min="4867" max="4867" width="33.5" style="40" customWidth="1"/>
    <col min="4868" max="4868" width="40" style="40" bestFit="1" customWidth="1"/>
    <col min="4869" max="5122" width="9" style="40"/>
    <col min="5123" max="5123" width="33.5" style="40" customWidth="1"/>
    <col min="5124" max="5124" width="40" style="40" bestFit="1" customWidth="1"/>
    <col min="5125" max="5378" width="9" style="40"/>
    <col min="5379" max="5379" width="33.5" style="40" customWidth="1"/>
    <col min="5380" max="5380" width="40" style="40" bestFit="1" customWidth="1"/>
    <col min="5381" max="5634" width="9" style="40"/>
    <col min="5635" max="5635" width="33.5" style="40" customWidth="1"/>
    <col min="5636" max="5636" width="40" style="40" bestFit="1" customWidth="1"/>
    <col min="5637" max="5890" width="9" style="40"/>
    <col min="5891" max="5891" width="33.5" style="40" customWidth="1"/>
    <col min="5892" max="5892" width="40" style="40" bestFit="1" customWidth="1"/>
    <col min="5893" max="6146" width="9" style="40"/>
    <col min="6147" max="6147" width="33.5" style="40" customWidth="1"/>
    <col min="6148" max="6148" width="40" style="40" bestFit="1" customWidth="1"/>
    <col min="6149" max="6402" width="9" style="40"/>
    <col min="6403" max="6403" width="33.5" style="40" customWidth="1"/>
    <col min="6404" max="6404" width="40" style="40" bestFit="1" customWidth="1"/>
    <col min="6405" max="6658" width="9" style="40"/>
    <col min="6659" max="6659" width="33.5" style="40" customWidth="1"/>
    <col min="6660" max="6660" width="40" style="40" bestFit="1" customWidth="1"/>
    <col min="6661" max="6914" width="9" style="40"/>
    <col min="6915" max="6915" width="33.5" style="40" customWidth="1"/>
    <col min="6916" max="6916" width="40" style="40" bestFit="1" customWidth="1"/>
    <col min="6917" max="7170" width="9" style="40"/>
    <col min="7171" max="7171" width="33.5" style="40" customWidth="1"/>
    <col min="7172" max="7172" width="40" style="40" bestFit="1" customWidth="1"/>
    <col min="7173" max="7426" width="9" style="40"/>
    <col min="7427" max="7427" width="33.5" style="40" customWidth="1"/>
    <col min="7428" max="7428" width="40" style="40" bestFit="1" customWidth="1"/>
    <col min="7429" max="7682" width="9" style="40"/>
    <col min="7683" max="7683" width="33.5" style="40" customWidth="1"/>
    <col min="7684" max="7684" width="40" style="40" bestFit="1" customWidth="1"/>
    <col min="7685" max="7938" width="9" style="40"/>
    <col min="7939" max="7939" width="33.5" style="40" customWidth="1"/>
    <col min="7940" max="7940" width="40" style="40" bestFit="1" customWidth="1"/>
    <col min="7941" max="8194" width="9" style="40"/>
    <col min="8195" max="8195" width="33.5" style="40" customWidth="1"/>
    <col min="8196" max="8196" width="40" style="40" bestFit="1" customWidth="1"/>
    <col min="8197" max="8450" width="9" style="40"/>
    <col min="8451" max="8451" width="33.5" style="40" customWidth="1"/>
    <col min="8452" max="8452" width="40" style="40" bestFit="1" customWidth="1"/>
    <col min="8453" max="8706" width="9" style="40"/>
    <col min="8707" max="8707" width="33.5" style="40" customWidth="1"/>
    <col min="8708" max="8708" width="40" style="40" bestFit="1" customWidth="1"/>
    <col min="8709" max="8962" width="9" style="40"/>
    <col min="8963" max="8963" width="33.5" style="40" customWidth="1"/>
    <col min="8964" max="8964" width="40" style="40" bestFit="1" customWidth="1"/>
    <col min="8965" max="9218" width="9" style="40"/>
    <col min="9219" max="9219" width="33.5" style="40" customWidth="1"/>
    <col min="9220" max="9220" width="40" style="40" bestFit="1" customWidth="1"/>
    <col min="9221" max="9474" width="9" style="40"/>
    <col min="9475" max="9475" width="33.5" style="40" customWidth="1"/>
    <col min="9476" max="9476" width="40" style="40" bestFit="1" customWidth="1"/>
    <col min="9477" max="9730" width="9" style="40"/>
    <col min="9731" max="9731" width="33.5" style="40" customWidth="1"/>
    <col min="9732" max="9732" width="40" style="40" bestFit="1" customWidth="1"/>
    <col min="9733" max="9986" width="9" style="40"/>
    <col min="9987" max="9987" width="33.5" style="40" customWidth="1"/>
    <col min="9988" max="9988" width="40" style="40" bestFit="1" customWidth="1"/>
    <col min="9989" max="10242" width="9" style="40"/>
    <col min="10243" max="10243" width="33.5" style="40" customWidth="1"/>
    <col min="10244" max="10244" width="40" style="40" bestFit="1" customWidth="1"/>
    <col min="10245" max="10498" width="9" style="40"/>
    <col min="10499" max="10499" width="33.5" style="40" customWidth="1"/>
    <col min="10500" max="10500" width="40" style="40" bestFit="1" customWidth="1"/>
    <col min="10501" max="10754" width="9" style="40"/>
    <col min="10755" max="10755" width="33.5" style="40" customWidth="1"/>
    <col min="10756" max="10756" width="40" style="40" bestFit="1" customWidth="1"/>
    <col min="10757" max="11010" width="9" style="40"/>
    <col min="11011" max="11011" width="33.5" style="40" customWidth="1"/>
    <col min="11012" max="11012" width="40" style="40" bestFit="1" customWidth="1"/>
    <col min="11013" max="11266" width="9" style="40"/>
    <col min="11267" max="11267" width="33.5" style="40" customWidth="1"/>
    <col min="11268" max="11268" width="40" style="40" bestFit="1" customWidth="1"/>
    <col min="11269" max="11522" width="9" style="40"/>
    <col min="11523" max="11523" width="33.5" style="40" customWidth="1"/>
    <col min="11524" max="11524" width="40" style="40" bestFit="1" customWidth="1"/>
    <col min="11525" max="11778" width="9" style="40"/>
    <col min="11779" max="11779" width="33.5" style="40" customWidth="1"/>
    <col min="11780" max="11780" width="40" style="40" bestFit="1" customWidth="1"/>
    <col min="11781" max="12034" width="9" style="40"/>
    <col min="12035" max="12035" width="33.5" style="40" customWidth="1"/>
    <col min="12036" max="12036" width="40" style="40" bestFit="1" customWidth="1"/>
    <col min="12037" max="12290" width="9" style="40"/>
    <col min="12291" max="12291" width="33.5" style="40" customWidth="1"/>
    <col min="12292" max="12292" width="40" style="40" bestFit="1" customWidth="1"/>
    <col min="12293" max="12546" width="9" style="40"/>
    <col min="12547" max="12547" width="33.5" style="40" customWidth="1"/>
    <col min="12548" max="12548" width="40" style="40" bestFit="1" customWidth="1"/>
    <col min="12549" max="12802" width="9" style="40"/>
    <col min="12803" max="12803" width="33.5" style="40" customWidth="1"/>
    <col min="12804" max="12804" width="40" style="40" bestFit="1" customWidth="1"/>
    <col min="12805" max="13058" width="9" style="40"/>
    <col min="13059" max="13059" width="33.5" style="40" customWidth="1"/>
    <col min="13060" max="13060" width="40" style="40" bestFit="1" customWidth="1"/>
    <col min="13061" max="13314" width="9" style="40"/>
    <col min="13315" max="13315" width="33.5" style="40" customWidth="1"/>
    <col min="13316" max="13316" width="40" style="40" bestFit="1" customWidth="1"/>
    <col min="13317" max="13570" width="9" style="40"/>
    <col min="13571" max="13571" width="33.5" style="40" customWidth="1"/>
    <col min="13572" max="13572" width="40" style="40" bestFit="1" customWidth="1"/>
    <col min="13573" max="13826" width="9" style="40"/>
    <col min="13827" max="13827" width="33.5" style="40" customWidth="1"/>
    <col min="13828" max="13828" width="40" style="40" bestFit="1" customWidth="1"/>
    <col min="13829" max="14082" width="9" style="40"/>
    <col min="14083" max="14083" width="33.5" style="40" customWidth="1"/>
    <col min="14084" max="14084" width="40" style="40" bestFit="1" customWidth="1"/>
    <col min="14085" max="14338" width="9" style="40"/>
    <col min="14339" max="14339" width="33.5" style="40" customWidth="1"/>
    <col min="14340" max="14340" width="40" style="40" bestFit="1" customWidth="1"/>
    <col min="14341" max="14594" width="9" style="40"/>
    <col min="14595" max="14595" width="33.5" style="40" customWidth="1"/>
    <col min="14596" max="14596" width="40" style="40" bestFit="1" customWidth="1"/>
    <col min="14597" max="14850" width="9" style="40"/>
    <col min="14851" max="14851" width="33.5" style="40" customWidth="1"/>
    <col min="14852" max="14852" width="40" style="40" bestFit="1" customWidth="1"/>
    <col min="14853" max="15106" width="9" style="40"/>
    <col min="15107" max="15107" width="33.5" style="40" customWidth="1"/>
    <col min="15108" max="15108" width="40" style="40" bestFit="1" customWidth="1"/>
    <col min="15109" max="15362" width="9" style="40"/>
    <col min="15363" max="15363" width="33.5" style="40" customWidth="1"/>
    <col min="15364" max="15364" width="40" style="40" bestFit="1" customWidth="1"/>
    <col min="15365" max="15618" width="9" style="40"/>
    <col min="15619" max="15619" width="33.5" style="40" customWidth="1"/>
    <col min="15620" max="15620" width="40" style="40" bestFit="1" customWidth="1"/>
    <col min="15621" max="15874" width="9" style="40"/>
    <col min="15875" max="15875" width="33.5" style="40" customWidth="1"/>
    <col min="15876" max="15876" width="40" style="40" bestFit="1" customWidth="1"/>
    <col min="15877" max="16130" width="9" style="40"/>
    <col min="16131" max="16131" width="33.5" style="40" customWidth="1"/>
    <col min="16132" max="16132" width="40" style="40" bestFit="1" customWidth="1"/>
    <col min="16133" max="16384" width="9" style="40"/>
  </cols>
  <sheetData>
    <row r="1" spans="1:4" ht="36">
      <c r="B1" s="37" t="s">
        <v>29</v>
      </c>
      <c r="C1" s="38" t="s">
        <v>30</v>
      </c>
      <c r="D1" s="39" t="s">
        <v>31</v>
      </c>
    </row>
    <row r="2" spans="1:4" ht="18" customHeight="1">
      <c r="A2" s="40">
        <v>1</v>
      </c>
      <c r="B2" s="41">
        <v>7</v>
      </c>
      <c r="C2" s="3" t="s">
        <v>229</v>
      </c>
      <c r="D2" s="3" t="s">
        <v>230</v>
      </c>
    </row>
    <row r="3" spans="1:4" ht="18" customHeight="1">
      <c r="A3" s="40">
        <v>2</v>
      </c>
      <c r="B3" s="41">
        <v>2010</v>
      </c>
      <c r="C3" s="3" t="s">
        <v>32</v>
      </c>
      <c r="D3" s="3" t="s">
        <v>231</v>
      </c>
    </row>
    <row r="4" spans="1:4" ht="18" customHeight="1">
      <c r="A4" s="40">
        <v>3</v>
      </c>
      <c r="B4" s="41">
        <v>2028</v>
      </c>
      <c r="C4" s="3" t="s">
        <v>33</v>
      </c>
      <c r="D4" s="3" t="s">
        <v>232</v>
      </c>
    </row>
    <row r="5" spans="1:4" ht="18" customHeight="1">
      <c r="A5" s="40">
        <v>4</v>
      </c>
      <c r="B5" s="41">
        <v>2036</v>
      </c>
      <c r="C5" s="3" t="s">
        <v>34</v>
      </c>
      <c r="D5" s="3" t="s">
        <v>233</v>
      </c>
    </row>
    <row r="6" spans="1:4" ht="18" customHeight="1">
      <c r="A6" s="40">
        <v>5</v>
      </c>
      <c r="B6" s="41">
        <v>2044</v>
      </c>
      <c r="C6" s="3" t="s">
        <v>35</v>
      </c>
      <c r="D6" s="3" t="s">
        <v>234</v>
      </c>
    </row>
    <row r="7" spans="1:4" ht="18" customHeight="1">
      <c r="A7" s="40">
        <v>6</v>
      </c>
      <c r="B7" s="41">
        <v>2052</v>
      </c>
      <c r="C7" s="3" t="s">
        <v>36</v>
      </c>
      <c r="D7" s="3" t="s">
        <v>235</v>
      </c>
    </row>
    <row r="8" spans="1:4" ht="18" customHeight="1">
      <c r="A8" s="40">
        <v>7</v>
      </c>
      <c r="B8" s="41">
        <v>2079</v>
      </c>
      <c r="C8" s="3" t="s">
        <v>37</v>
      </c>
      <c r="D8" s="3" t="s">
        <v>236</v>
      </c>
    </row>
    <row r="9" spans="1:4" ht="18" customHeight="1">
      <c r="A9" s="40">
        <v>8</v>
      </c>
      <c r="B9" s="41">
        <v>2087</v>
      </c>
      <c r="C9" s="3" t="s">
        <v>38</v>
      </c>
      <c r="D9" s="3" t="s">
        <v>237</v>
      </c>
    </row>
    <row r="10" spans="1:4" ht="18" customHeight="1">
      <c r="A10" s="40">
        <v>9</v>
      </c>
      <c r="B10" s="41">
        <v>2095</v>
      </c>
      <c r="C10" s="3" t="s">
        <v>39</v>
      </c>
      <c r="D10" s="3" t="s">
        <v>238</v>
      </c>
    </row>
    <row r="11" spans="1:4" ht="18" customHeight="1">
      <c r="A11" s="40">
        <v>10</v>
      </c>
      <c r="B11" s="41">
        <v>2109</v>
      </c>
      <c r="C11" s="3" t="s">
        <v>40</v>
      </c>
      <c r="D11" s="3" t="s">
        <v>239</v>
      </c>
    </row>
    <row r="12" spans="1:4" ht="18" customHeight="1">
      <c r="A12" s="40">
        <v>11</v>
      </c>
      <c r="B12" s="41">
        <v>2117</v>
      </c>
      <c r="C12" s="3" t="s">
        <v>41</v>
      </c>
      <c r="D12" s="3" t="s">
        <v>240</v>
      </c>
    </row>
    <row r="13" spans="1:4" ht="18" customHeight="1">
      <c r="A13" s="40">
        <v>12</v>
      </c>
      <c r="B13" s="41">
        <v>2125</v>
      </c>
      <c r="C13" s="3" t="s">
        <v>42</v>
      </c>
      <c r="D13" s="3" t="s">
        <v>241</v>
      </c>
    </row>
    <row r="14" spans="1:4" ht="18" customHeight="1">
      <c r="A14" s="40">
        <v>13</v>
      </c>
      <c r="B14" s="41">
        <v>2133</v>
      </c>
      <c r="C14" s="3" t="s">
        <v>43</v>
      </c>
      <c r="D14" s="3" t="s">
        <v>242</v>
      </c>
    </row>
    <row r="15" spans="1:4" ht="18" customHeight="1">
      <c r="A15" s="40">
        <v>14</v>
      </c>
      <c r="B15" s="41">
        <v>2141</v>
      </c>
      <c r="C15" s="3" t="s">
        <v>44</v>
      </c>
      <c r="D15" s="3" t="s">
        <v>243</v>
      </c>
    </row>
    <row r="16" spans="1:4" ht="18" customHeight="1">
      <c r="A16" s="40">
        <v>15</v>
      </c>
      <c r="B16" s="41">
        <v>3016</v>
      </c>
      <c r="C16" s="3" t="s">
        <v>45</v>
      </c>
      <c r="D16" s="3" t="s">
        <v>46</v>
      </c>
    </row>
    <row r="17" spans="1:4" ht="18" customHeight="1">
      <c r="A17" s="40">
        <v>16</v>
      </c>
      <c r="B17" s="41">
        <v>3032</v>
      </c>
      <c r="C17" s="3" t="s">
        <v>47</v>
      </c>
      <c r="D17" s="3" t="s">
        <v>48</v>
      </c>
    </row>
    <row r="18" spans="1:4" ht="18" customHeight="1">
      <c r="A18" s="40">
        <v>17</v>
      </c>
      <c r="B18" s="41">
        <v>3083</v>
      </c>
      <c r="C18" s="3" t="s">
        <v>49</v>
      </c>
      <c r="D18" s="3" t="s">
        <v>50</v>
      </c>
    </row>
    <row r="19" spans="1:4" ht="18" customHeight="1">
      <c r="A19" s="40">
        <v>18</v>
      </c>
      <c r="B19" s="41">
        <v>3229</v>
      </c>
      <c r="C19" s="3" t="s">
        <v>51</v>
      </c>
      <c r="D19" s="3" t="s">
        <v>52</v>
      </c>
    </row>
    <row r="20" spans="1:4" ht="18" customHeight="1">
      <c r="A20" s="40">
        <v>19</v>
      </c>
      <c r="B20" s="41">
        <v>3423</v>
      </c>
      <c r="C20" s="3" t="s">
        <v>53</v>
      </c>
      <c r="D20" s="3" t="s">
        <v>54</v>
      </c>
    </row>
    <row r="21" spans="1:4" ht="18" customHeight="1">
      <c r="A21" s="40">
        <v>20</v>
      </c>
      <c r="B21" s="41">
        <v>3440</v>
      </c>
      <c r="C21" s="3" t="s">
        <v>55</v>
      </c>
      <c r="D21" s="3" t="s">
        <v>56</v>
      </c>
    </row>
    <row r="22" spans="1:4" ht="18" customHeight="1">
      <c r="A22" s="40">
        <v>21</v>
      </c>
      <c r="B22" s="41">
        <v>3628</v>
      </c>
      <c r="C22" s="3" t="s">
        <v>57</v>
      </c>
      <c r="D22" s="3" t="s">
        <v>58</v>
      </c>
    </row>
    <row r="23" spans="1:4" ht="18" customHeight="1">
      <c r="A23" s="40">
        <v>22</v>
      </c>
      <c r="B23" s="41">
        <v>3644</v>
      </c>
      <c r="C23" s="3" t="s">
        <v>59</v>
      </c>
      <c r="D23" s="3" t="s">
        <v>60</v>
      </c>
    </row>
    <row r="24" spans="1:4" ht="18" customHeight="1">
      <c r="A24" s="40">
        <v>23</v>
      </c>
      <c r="B24" s="41">
        <v>3679</v>
      </c>
      <c r="C24" s="3" t="s">
        <v>61</v>
      </c>
      <c r="D24" s="3" t="s">
        <v>62</v>
      </c>
    </row>
    <row r="25" spans="1:4" ht="18" customHeight="1">
      <c r="A25" s="40">
        <v>24</v>
      </c>
      <c r="B25" s="41">
        <v>3687</v>
      </c>
      <c r="C25" s="3" t="s">
        <v>63</v>
      </c>
      <c r="D25" s="3" t="s">
        <v>244</v>
      </c>
    </row>
    <row r="26" spans="1:4" ht="18" customHeight="1">
      <c r="A26" s="40">
        <v>25</v>
      </c>
      <c r="B26" s="41">
        <v>4021</v>
      </c>
      <c r="C26" s="3" t="s">
        <v>64</v>
      </c>
      <c r="D26" s="3" t="s">
        <v>65</v>
      </c>
    </row>
    <row r="27" spans="1:4" ht="18" customHeight="1">
      <c r="A27" s="40">
        <v>26</v>
      </c>
      <c r="B27" s="41">
        <v>4055</v>
      </c>
      <c r="C27" s="3" t="s">
        <v>66</v>
      </c>
      <c r="D27" s="3" t="s">
        <v>245</v>
      </c>
    </row>
    <row r="28" spans="1:4" ht="18" customHeight="1">
      <c r="A28" s="40">
        <v>27</v>
      </c>
      <c r="B28" s="41">
        <v>4071</v>
      </c>
      <c r="C28" s="3" t="s">
        <v>67</v>
      </c>
      <c r="D28" s="3" t="s">
        <v>68</v>
      </c>
    </row>
    <row r="29" spans="1:4" ht="18" customHeight="1">
      <c r="A29" s="40">
        <v>28</v>
      </c>
      <c r="B29" s="41">
        <v>4080</v>
      </c>
      <c r="C29" s="3" t="s">
        <v>69</v>
      </c>
      <c r="D29" s="3" t="s">
        <v>70</v>
      </c>
    </row>
    <row r="30" spans="1:4" ht="18" customHeight="1">
      <c r="A30" s="40">
        <v>29</v>
      </c>
      <c r="B30" s="41">
        <v>4217</v>
      </c>
      <c r="C30" s="3" t="s">
        <v>71</v>
      </c>
      <c r="D30" s="3" t="s">
        <v>72</v>
      </c>
    </row>
    <row r="31" spans="1:4" ht="18" customHeight="1">
      <c r="A31" s="40">
        <v>30</v>
      </c>
      <c r="B31" s="41">
        <v>4225</v>
      </c>
      <c r="C31" s="3" t="s">
        <v>73</v>
      </c>
      <c r="D31" s="3" t="s">
        <v>74</v>
      </c>
    </row>
    <row r="32" spans="1:4" ht="18" customHeight="1">
      <c r="A32" s="40">
        <v>31</v>
      </c>
      <c r="B32" s="41">
        <v>4233</v>
      </c>
      <c r="C32" s="3" t="s">
        <v>75</v>
      </c>
      <c r="D32" s="3" t="s">
        <v>76</v>
      </c>
    </row>
    <row r="33" spans="1:4" ht="18" customHeight="1">
      <c r="A33" s="40">
        <v>32</v>
      </c>
      <c r="B33" s="41">
        <v>4446</v>
      </c>
      <c r="C33" s="3" t="s">
        <v>77</v>
      </c>
      <c r="D33" s="3" t="s">
        <v>78</v>
      </c>
    </row>
    <row r="34" spans="1:4" ht="18" customHeight="1">
      <c r="A34" s="40">
        <v>33</v>
      </c>
      <c r="B34" s="41">
        <v>4454</v>
      </c>
      <c r="C34" s="3" t="s">
        <v>79</v>
      </c>
      <c r="D34" s="3" t="s">
        <v>80</v>
      </c>
    </row>
    <row r="35" spans="1:4" ht="18" customHeight="1">
      <c r="A35" s="40">
        <v>34</v>
      </c>
      <c r="B35" s="41">
        <v>4462</v>
      </c>
      <c r="C35" s="3" t="s">
        <v>81</v>
      </c>
      <c r="D35" s="3" t="s">
        <v>82</v>
      </c>
    </row>
    <row r="36" spans="1:4" ht="18" customHeight="1">
      <c r="A36" s="40">
        <v>35</v>
      </c>
      <c r="B36" s="41">
        <v>4471</v>
      </c>
      <c r="C36" s="3" t="s">
        <v>83</v>
      </c>
      <c r="D36" s="3" t="s">
        <v>246</v>
      </c>
    </row>
    <row r="37" spans="1:4" ht="18" customHeight="1">
      <c r="A37" s="40">
        <v>36</v>
      </c>
      <c r="B37" s="41">
        <v>4616</v>
      </c>
      <c r="C37" s="3" t="s">
        <v>84</v>
      </c>
      <c r="D37" s="3" t="s">
        <v>85</v>
      </c>
    </row>
    <row r="38" spans="1:4" ht="18" customHeight="1">
      <c r="A38" s="40">
        <v>37</v>
      </c>
      <c r="B38" s="41">
        <v>4641</v>
      </c>
      <c r="C38" s="3" t="s">
        <v>86</v>
      </c>
      <c r="D38" s="3" t="s">
        <v>87</v>
      </c>
    </row>
    <row r="39" spans="1:4" ht="18" customHeight="1">
      <c r="A39" s="40">
        <v>38</v>
      </c>
      <c r="B39" s="41">
        <v>4659</v>
      </c>
      <c r="C39" s="3" t="s">
        <v>88</v>
      </c>
      <c r="D39" s="3" t="s">
        <v>89</v>
      </c>
    </row>
    <row r="40" spans="1:4" ht="18" customHeight="1">
      <c r="A40" s="40">
        <v>39</v>
      </c>
      <c r="B40" s="41">
        <v>4667</v>
      </c>
      <c r="C40" s="3" t="s">
        <v>90</v>
      </c>
      <c r="D40" s="3" t="s">
        <v>91</v>
      </c>
    </row>
    <row r="41" spans="1:4" ht="18" customHeight="1">
      <c r="A41" s="40">
        <v>40</v>
      </c>
      <c r="B41" s="41">
        <v>4811</v>
      </c>
      <c r="C41" s="3" t="s">
        <v>92</v>
      </c>
      <c r="D41" s="3" t="s">
        <v>93</v>
      </c>
    </row>
    <row r="42" spans="1:4" ht="18" customHeight="1">
      <c r="A42" s="40">
        <v>41</v>
      </c>
      <c r="B42" s="41">
        <v>4829</v>
      </c>
      <c r="C42" s="3" t="s">
        <v>94</v>
      </c>
      <c r="D42" s="3" t="s">
        <v>95</v>
      </c>
    </row>
    <row r="43" spans="1:4" ht="18" customHeight="1">
      <c r="A43" s="40">
        <v>42</v>
      </c>
      <c r="B43" s="41">
        <v>4837</v>
      </c>
      <c r="C43" s="3" t="s">
        <v>96</v>
      </c>
      <c r="D43" s="3" t="s">
        <v>97</v>
      </c>
    </row>
    <row r="44" spans="1:4" ht="18" customHeight="1">
      <c r="A44" s="40">
        <v>43</v>
      </c>
      <c r="B44" s="41">
        <v>4845</v>
      </c>
      <c r="C44" s="3" t="s">
        <v>98</v>
      </c>
      <c r="D44" s="3" t="s">
        <v>99</v>
      </c>
    </row>
    <row r="45" spans="1:4" ht="18" customHeight="1">
      <c r="A45" s="40">
        <v>44</v>
      </c>
      <c r="B45" s="41">
        <v>5019</v>
      </c>
      <c r="C45" s="3" t="s">
        <v>100</v>
      </c>
      <c r="D45" s="3" t="s">
        <v>101</v>
      </c>
    </row>
    <row r="46" spans="1:4" ht="18" customHeight="1">
      <c r="A46" s="40">
        <v>45</v>
      </c>
      <c r="B46" s="41">
        <v>5027</v>
      </c>
      <c r="C46" s="3" t="s">
        <v>102</v>
      </c>
      <c r="D46" s="3" t="s">
        <v>103</v>
      </c>
    </row>
    <row r="47" spans="1:4" ht="18" customHeight="1">
      <c r="A47" s="40">
        <v>46</v>
      </c>
      <c r="B47" s="41">
        <v>5035</v>
      </c>
      <c r="C47" s="3" t="s">
        <v>104</v>
      </c>
      <c r="D47" s="3" t="s">
        <v>105</v>
      </c>
    </row>
    <row r="48" spans="1:4" ht="18" customHeight="1">
      <c r="A48" s="40">
        <v>47</v>
      </c>
      <c r="B48" s="41">
        <v>5043</v>
      </c>
      <c r="C48" s="3" t="s">
        <v>106</v>
      </c>
      <c r="D48" s="3" t="s">
        <v>107</v>
      </c>
    </row>
    <row r="49" spans="1:4" ht="18" customHeight="1">
      <c r="A49" s="40">
        <v>48</v>
      </c>
      <c r="B49" s="41">
        <v>5051</v>
      </c>
      <c r="C49" s="3" t="s">
        <v>108</v>
      </c>
      <c r="D49" s="3" t="s">
        <v>109</v>
      </c>
    </row>
    <row r="50" spans="1:4" ht="18" customHeight="1">
      <c r="A50" s="40">
        <v>49</v>
      </c>
      <c r="B50" s="41">
        <v>5213</v>
      </c>
      <c r="C50" s="3" t="s">
        <v>110</v>
      </c>
      <c r="D50" s="3" t="s">
        <v>111</v>
      </c>
    </row>
    <row r="51" spans="1:4" ht="18" customHeight="1">
      <c r="A51" s="40">
        <v>50</v>
      </c>
      <c r="B51" s="41">
        <v>5221</v>
      </c>
      <c r="C51" s="3" t="s">
        <v>112</v>
      </c>
      <c r="D51" s="3" t="s">
        <v>113</v>
      </c>
    </row>
    <row r="52" spans="1:4" ht="18" customHeight="1">
      <c r="A52" s="40">
        <v>51</v>
      </c>
      <c r="B52" s="41">
        <v>5418</v>
      </c>
      <c r="C52" s="3" t="s">
        <v>114</v>
      </c>
      <c r="D52" s="3" t="s">
        <v>115</v>
      </c>
    </row>
    <row r="53" spans="1:4" ht="18" customHeight="1">
      <c r="A53" s="40">
        <v>52</v>
      </c>
      <c r="B53" s="41">
        <v>5426</v>
      </c>
      <c r="C53" s="3" t="s">
        <v>116</v>
      </c>
      <c r="D53" s="3" t="s">
        <v>117</v>
      </c>
    </row>
    <row r="54" spans="1:4" ht="18" customHeight="1">
      <c r="A54" s="40">
        <v>53</v>
      </c>
      <c r="B54" s="41">
        <v>5434</v>
      </c>
      <c r="C54" s="3" t="s">
        <v>118</v>
      </c>
      <c r="D54" s="3" t="s">
        <v>119</v>
      </c>
    </row>
    <row r="55" spans="1:4" ht="18" customHeight="1">
      <c r="A55" s="40">
        <v>54</v>
      </c>
      <c r="B55" s="41">
        <v>5442</v>
      </c>
      <c r="C55" s="3" t="s">
        <v>120</v>
      </c>
      <c r="D55" s="3" t="s">
        <v>121</v>
      </c>
    </row>
    <row r="56" spans="1:4" ht="18" customHeight="1">
      <c r="A56" s="40">
        <v>55</v>
      </c>
      <c r="B56" s="41">
        <v>5451</v>
      </c>
      <c r="C56" s="3" t="s">
        <v>122</v>
      </c>
      <c r="D56" s="3" t="s">
        <v>123</v>
      </c>
    </row>
    <row r="57" spans="1:4" ht="18" customHeight="1">
      <c r="A57" s="40">
        <v>56</v>
      </c>
      <c r="B57" s="41">
        <v>5469</v>
      </c>
      <c r="C57" s="3" t="s">
        <v>124</v>
      </c>
      <c r="D57" s="3" t="s">
        <v>125</v>
      </c>
    </row>
    <row r="58" spans="1:4" ht="18" customHeight="1">
      <c r="A58" s="40">
        <v>57</v>
      </c>
      <c r="B58" s="41">
        <v>5477</v>
      </c>
      <c r="C58" s="3" t="s">
        <v>126</v>
      </c>
      <c r="D58" s="3" t="s">
        <v>127</v>
      </c>
    </row>
    <row r="59" spans="1:4" ht="18" customHeight="1">
      <c r="A59" s="40">
        <v>58</v>
      </c>
      <c r="B59" s="41">
        <v>5485</v>
      </c>
      <c r="C59" s="3" t="s">
        <v>128</v>
      </c>
      <c r="D59" s="3" t="s">
        <v>129</v>
      </c>
    </row>
    <row r="60" spans="1:4" ht="18" customHeight="1">
      <c r="A60" s="40">
        <v>59</v>
      </c>
      <c r="B60" s="41">
        <v>5612</v>
      </c>
      <c r="C60" s="3" t="s">
        <v>130</v>
      </c>
      <c r="D60" s="3" t="s">
        <v>131</v>
      </c>
    </row>
    <row r="61" spans="1:4" ht="18" customHeight="1">
      <c r="A61" s="40">
        <v>60</v>
      </c>
      <c r="B61" s="41">
        <v>5647</v>
      </c>
      <c r="C61" s="3" t="s">
        <v>132</v>
      </c>
      <c r="D61" s="3" t="s">
        <v>247</v>
      </c>
    </row>
    <row r="62" spans="1:4" ht="18" customHeight="1">
      <c r="A62" s="40">
        <v>61</v>
      </c>
      <c r="B62" s="41">
        <v>8026</v>
      </c>
      <c r="C62" s="3" t="s">
        <v>248</v>
      </c>
      <c r="D62" s="3" t="s">
        <v>249</v>
      </c>
    </row>
    <row r="63" spans="1:4" ht="18" customHeight="1">
      <c r="A63" s="40">
        <v>62</v>
      </c>
      <c r="B63" s="41">
        <v>8069</v>
      </c>
      <c r="C63" s="3" t="s">
        <v>133</v>
      </c>
      <c r="D63" s="3" t="s">
        <v>134</v>
      </c>
    </row>
    <row r="64" spans="1:4" ht="18" customHeight="1">
      <c r="A64" s="40">
        <v>63</v>
      </c>
      <c r="B64" s="41">
        <v>8077</v>
      </c>
      <c r="C64" s="3" t="s">
        <v>250</v>
      </c>
      <c r="D64" s="3" t="s">
        <v>251</v>
      </c>
    </row>
    <row r="65" spans="1:4" ht="18" customHeight="1">
      <c r="A65" s="40">
        <v>64</v>
      </c>
      <c r="B65" s="41">
        <v>8085</v>
      </c>
      <c r="C65" s="3" t="s">
        <v>252</v>
      </c>
      <c r="D65" s="3" t="s">
        <v>253</v>
      </c>
    </row>
    <row r="66" spans="1:4" ht="18" customHeight="1">
      <c r="A66" s="40">
        <v>65</v>
      </c>
      <c r="B66" s="41">
        <v>8093</v>
      </c>
      <c r="C66" s="3" t="s">
        <v>135</v>
      </c>
      <c r="D66" s="3" t="s">
        <v>136</v>
      </c>
    </row>
    <row r="67" spans="1:4" ht="18" customHeight="1">
      <c r="A67" s="40">
        <v>66</v>
      </c>
      <c r="B67" s="41">
        <v>8115</v>
      </c>
      <c r="C67" s="3" t="s">
        <v>137</v>
      </c>
      <c r="D67" s="3" t="s">
        <v>138</v>
      </c>
    </row>
    <row r="68" spans="1:4" ht="18" customHeight="1">
      <c r="A68" s="40">
        <v>67</v>
      </c>
      <c r="B68" s="41">
        <v>8191</v>
      </c>
      <c r="C68" s="3" t="s">
        <v>254</v>
      </c>
      <c r="D68" s="3" t="s">
        <v>255</v>
      </c>
    </row>
    <row r="69" spans="1:4" ht="18" customHeight="1">
      <c r="A69" s="40">
        <v>68</v>
      </c>
      <c r="B69" s="41">
        <v>8204</v>
      </c>
      <c r="C69" s="3" t="s">
        <v>256</v>
      </c>
      <c r="D69" s="3" t="s">
        <v>257</v>
      </c>
    </row>
    <row r="70" spans="1:4" ht="18" customHeight="1">
      <c r="A70" s="40">
        <v>69</v>
      </c>
      <c r="B70" s="41">
        <v>8255</v>
      </c>
      <c r="C70" s="3" t="s">
        <v>258</v>
      </c>
      <c r="D70" s="3" t="s">
        <v>259</v>
      </c>
    </row>
    <row r="71" spans="1:4" ht="18" customHeight="1">
      <c r="A71" s="40">
        <v>70</v>
      </c>
      <c r="B71" s="41">
        <v>8441</v>
      </c>
      <c r="C71" s="3" t="s">
        <v>139</v>
      </c>
      <c r="D71" s="3" t="s">
        <v>140</v>
      </c>
    </row>
    <row r="72" spans="1:4" ht="18" customHeight="1">
      <c r="A72" s="40">
        <v>71</v>
      </c>
      <c r="B72" s="41">
        <v>8468</v>
      </c>
      <c r="C72" s="3" t="s">
        <v>260</v>
      </c>
      <c r="D72" s="3" t="s">
        <v>261</v>
      </c>
    </row>
    <row r="73" spans="1:4" ht="18" customHeight="1">
      <c r="A73" s="40">
        <v>72</v>
      </c>
      <c r="B73" s="41">
        <v>8492</v>
      </c>
      <c r="C73" s="3" t="s">
        <v>262</v>
      </c>
      <c r="D73" s="3" t="s">
        <v>263</v>
      </c>
    </row>
    <row r="74" spans="1:4" ht="18" customHeight="1">
      <c r="A74" s="40">
        <v>73</v>
      </c>
      <c r="B74" s="41">
        <v>8620</v>
      </c>
      <c r="C74" s="3" t="s">
        <v>141</v>
      </c>
      <c r="D74" s="3" t="s">
        <v>142</v>
      </c>
    </row>
    <row r="75" spans="1:4" ht="18" customHeight="1">
      <c r="A75" s="40">
        <v>74</v>
      </c>
      <c r="B75" s="41">
        <v>8671</v>
      </c>
      <c r="C75" s="3" t="s">
        <v>264</v>
      </c>
      <c r="D75" s="3" t="s">
        <v>265</v>
      </c>
    </row>
    <row r="76" spans="1:4" ht="18" customHeight="1">
      <c r="A76" s="40">
        <v>75</v>
      </c>
      <c r="B76" s="41">
        <v>8689</v>
      </c>
      <c r="C76" s="3" t="s">
        <v>266</v>
      </c>
      <c r="D76" s="3" t="s">
        <v>267</v>
      </c>
    </row>
    <row r="77" spans="1:4" ht="18" customHeight="1">
      <c r="A77" s="40">
        <v>76</v>
      </c>
      <c r="B77" s="41">
        <v>8697</v>
      </c>
      <c r="C77" s="3" t="s">
        <v>143</v>
      </c>
      <c r="D77" s="3" t="s">
        <v>144</v>
      </c>
    </row>
    <row r="78" spans="1:4" ht="18" customHeight="1">
      <c r="A78" s="40">
        <v>77</v>
      </c>
      <c r="B78" s="41">
        <v>8701</v>
      </c>
      <c r="C78" s="3" t="s">
        <v>268</v>
      </c>
      <c r="D78" s="3" t="s">
        <v>269</v>
      </c>
    </row>
    <row r="79" spans="1:4" ht="18" customHeight="1">
      <c r="A79" s="40">
        <v>78</v>
      </c>
      <c r="B79" s="41">
        <v>8719</v>
      </c>
      <c r="C79" s="3" t="s">
        <v>145</v>
      </c>
      <c r="D79" s="3" t="s">
        <v>146</v>
      </c>
    </row>
    <row r="80" spans="1:4" ht="18" customHeight="1">
      <c r="A80" s="40">
        <v>79</v>
      </c>
      <c r="B80" s="41">
        <v>8727</v>
      </c>
      <c r="C80" s="3" t="s">
        <v>270</v>
      </c>
      <c r="D80" s="3" t="s">
        <v>271</v>
      </c>
    </row>
    <row r="81" spans="1:4" ht="18" customHeight="1">
      <c r="A81" s="40">
        <v>80</v>
      </c>
      <c r="B81" s="41">
        <v>8735</v>
      </c>
      <c r="C81" s="3" t="s">
        <v>272</v>
      </c>
      <c r="D81" s="3" t="s">
        <v>273</v>
      </c>
    </row>
    <row r="82" spans="1:4" ht="18" customHeight="1">
      <c r="A82" s="40">
        <v>81</v>
      </c>
      <c r="B82" s="41">
        <v>8751</v>
      </c>
      <c r="C82" s="3" t="s">
        <v>274</v>
      </c>
      <c r="D82" s="3" t="s">
        <v>275</v>
      </c>
    </row>
    <row r="83" spans="1:4" ht="18" customHeight="1">
      <c r="A83" s="40">
        <v>82</v>
      </c>
      <c r="B83" s="41">
        <v>8760</v>
      </c>
      <c r="C83" s="3" t="s">
        <v>147</v>
      </c>
      <c r="D83" s="3" t="s">
        <v>148</v>
      </c>
    </row>
    <row r="84" spans="1:4" ht="18" customHeight="1">
      <c r="A84" s="40">
        <v>83</v>
      </c>
      <c r="B84" s="41">
        <v>8778</v>
      </c>
      <c r="C84" s="3" t="s">
        <v>276</v>
      </c>
      <c r="D84" s="3" t="s">
        <v>277</v>
      </c>
    </row>
    <row r="85" spans="1:4" ht="18" customHeight="1">
      <c r="A85" s="40">
        <v>84</v>
      </c>
      <c r="B85" s="41">
        <v>8883</v>
      </c>
      <c r="C85" s="3" t="s">
        <v>278</v>
      </c>
      <c r="D85" s="3" t="s">
        <v>279</v>
      </c>
    </row>
    <row r="86" spans="1:4" ht="18" customHeight="1">
      <c r="A86" s="40">
        <v>85</v>
      </c>
      <c r="B86" s="41">
        <v>8891</v>
      </c>
      <c r="C86" s="3" t="s">
        <v>280</v>
      </c>
      <c r="D86" s="3" t="s">
        <v>281</v>
      </c>
    </row>
    <row r="87" spans="1:4" ht="18" customHeight="1">
      <c r="A87" s="40">
        <v>86</v>
      </c>
      <c r="B87" s="41">
        <v>8921</v>
      </c>
      <c r="C87" s="3" t="s">
        <v>282</v>
      </c>
      <c r="D87" s="3" t="s">
        <v>283</v>
      </c>
    </row>
    <row r="88" spans="1:4" ht="18" customHeight="1">
      <c r="A88" s="40">
        <v>87</v>
      </c>
      <c r="B88" s="41">
        <v>8930</v>
      </c>
      <c r="C88" s="3" t="s">
        <v>284</v>
      </c>
      <c r="D88" s="3" t="s">
        <v>285</v>
      </c>
    </row>
    <row r="89" spans="1:4" ht="18" customHeight="1">
      <c r="A89" s="40">
        <v>88</v>
      </c>
      <c r="B89" s="41">
        <v>9501</v>
      </c>
      <c r="C89" s="3" t="s">
        <v>286</v>
      </c>
      <c r="D89" s="3" t="s">
        <v>287</v>
      </c>
    </row>
    <row r="90" spans="1:4" ht="18" customHeight="1">
      <c r="A90" s="40">
        <v>89</v>
      </c>
      <c r="B90" s="41">
        <v>9502</v>
      </c>
      <c r="C90" s="3" t="s">
        <v>149</v>
      </c>
      <c r="D90" s="3" t="s">
        <v>288</v>
      </c>
    </row>
    <row r="91" spans="1:4" ht="18" customHeight="1">
      <c r="A91" s="40">
        <v>90</v>
      </c>
      <c r="B91" s="41">
        <v>9503</v>
      </c>
      <c r="C91" s="3" t="s">
        <v>150</v>
      </c>
      <c r="D91" s="3" t="s">
        <v>289</v>
      </c>
    </row>
    <row r="92" spans="1:4" ht="18" customHeight="1">
      <c r="A92" s="40">
        <v>91</v>
      </c>
      <c r="B92" s="41">
        <v>9507</v>
      </c>
      <c r="C92" s="3" t="s">
        <v>151</v>
      </c>
      <c r="D92" s="3" t="s">
        <v>290</v>
      </c>
    </row>
    <row r="93" spans="1:4" ht="18" customHeight="1">
      <c r="A93" s="40">
        <v>92</v>
      </c>
      <c r="B93" s="41">
        <v>9509</v>
      </c>
      <c r="C93" s="3" t="s">
        <v>152</v>
      </c>
      <c r="D93" s="3" t="s">
        <v>291</v>
      </c>
    </row>
    <row r="94" spans="1:4" ht="18" customHeight="1">
      <c r="A94" s="40">
        <v>93</v>
      </c>
      <c r="B94" s="41">
        <v>9511</v>
      </c>
      <c r="C94" s="3" t="s">
        <v>292</v>
      </c>
      <c r="D94" s="3" t="s">
        <v>293</v>
      </c>
    </row>
    <row r="95" spans="1:4" ht="18" customHeight="1">
      <c r="A95" s="40">
        <v>94</v>
      </c>
      <c r="B95" s="41">
        <v>9514</v>
      </c>
      <c r="C95" s="3" t="s">
        <v>153</v>
      </c>
      <c r="D95" s="3" t="s">
        <v>294</v>
      </c>
    </row>
    <row r="96" spans="1:4" ht="18" customHeight="1">
      <c r="A96" s="40">
        <v>95</v>
      </c>
      <c r="B96" s="41">
        <v>9515</v>
      </c>
      <c r="C96" s="3" t="s">
        <v>154</v>
      </c>
      <c r="D96" s="3" t="s">
        <v>295</v>
      </c>
    </row>
    <row r="97" spans="1:4" ht="18" customHeight="1">
      <c r="A97" s="40">
        <v>96</v>
      </c>
      <c r="B97" s="41">
        <v>9517</v>
      </c>
      <c r="C97" s="3" t="s">
        <v>155</v>
      </c>
      <c r="D97" s="3" t="s">
        <v>296</v>
      </c>
    </row>
    <row r="98" spans="1:4" ht="18" customHeight="1">
      <c r="A98" s="40">
        <v>97</v>
      </c>
      <c r="B98" s="41">
        <v>9518</v>
      </c>
      <c r="C98" s="3" t="s">
        <v>156</v>
      </c>
      <c r="D98" s="3" t="s">
        <v>297</v>
      </c>
    </row>
    <row r="99" spans="1:4" ht="18" customHeight="1">
      <c r="A99" s="40">
        <v>98</v>
      </c>
      <c r="B99" s="41">
        <v>9519</v>
      </c>
      <c r="C99" s="3" t="s">
        <v>157</v>
      </c>
      <c r="D99" s="3" t="s">
        <v>298</v>
      </c>
    </row>
    <row r="100" spans="1:4" ht="18" customHeight="1">
      <c r="A100" s="40">
        <v>99</v>
      </c>
      <c r="B100" s="41">
        <v>9520</v>
      </c>
      <c r="C100" s="3" t="s">
        <v>158</v>
      </c>
      <c r="D100" s="3" t="s">
        <v>299</v>
      </c>
    </row>
    <row r="101" spans="1:4" ht="18" customHeight="1">
      <c r="A101" s="40">
        <v>100</v>
      </c>
      <c r="B101" s="41">
        <v>9521</v>
      </c>
      <c r="C101" s="3" t="s">
        <v>300</v>
      </c>
      <c r="D101" s="3" t="s">
        <v>301</v>
      </c>
    </row>
    <row r="102" spans="1:4" ht="18" customHeight="1">
      <c r="A102" s="40">
        <v>101</v>
      </c>
      <c r="B102" s="41">
        <v>9523</v>
      </c>
      <c r="C102" s="3" t="s">
        <v>159</v>
      </c>
      <c r="D102" s="3" t="s">
        <v>302</v>
      </c>
    </row>
    <row r="103" spans="1:4" ht="18" customHeight="1">
      <c r="A103" s="40">
        <v>102</v>
      </c>
      <c r="B103" s="41">
        <v>9524</v>
      </c>
      <c r="C103" s="3" t="s">
        <v>160</v>
      </c>
      <c r="D103" s="3" t="s">
        <v>303</v>
      </c>
    </row>
    <row r="104" spans="1:4" ht="18" customHeight="1">
      <c r="A104" s="40">
        <v>103</v>
      </c>
      <c r="B104" s="41">
        <v>9525</v>
      </c>
      <c r="C104" s="3" t="s">
        <v>161</v>
      </c>
      <c r="D104" s="3" t="s">
        <v>304</v>
      </c>
    </row>
    <row r="105" spans="1:4" ht="18" customHeight="1">
      <c r="A105" s="40">
        <v>104</v>
      </c>
      <c r="B105" s="41">
        <v>9526</v>
      </c>
      <c r="C105" s="3" t="s">
        <v>162</v>
      </c>
      <c r="D105" s="3" t="s">
        <v>305</v>
      </c>
    </row>
    <row r="106" spans="1:4" ht="18" customHeight="1">
      <c r="A106" s="40">
        <v>105</v>
      </c>
      <c r="B106" s="41">
        <v>9530</v>
      </c>
      <c r="C106" s="3" t="s">
        <v>163</v>
      </c>
      <c r="D106" s="3" t="s">
        <v>306</v>
      </c>
    </row>
    <row r="107" spans="1:4" ht="18" customHeight="1">
      <c r="A107" s="40">
        <v>106</v>
      </c>
      <c r="B107" s="41">
        <v>9531</v>
      </c>
      <c r="C107" s="3" t="s">
        <v>164</v>
      </c>
      <c r="D107" s="3" t="s">
        <v>307</v>
      </c>
    </row>
    <row r="108" spans="1:4" ht="18" customHeight="1">
      <c r="A108" s="40">
        <v>107</v>
      </c>
      <c r="B108" s="41">
        <v>9535</v>
      </c>
      <c r="C108" s="3" t="s">
        <v>165</v>
      </c>
      <c r="D108" s="3" t="s">
        <v>308</v>
      </c>
    </row>
    <row r="109" spans="1:4" ht="18" customHeight="1">
      <c r="A109" s="40">
        <v>108</v>
      </c>
      <c r="B109" s="41">
        <v>9536</v>
      </c>
      <c r="C109" s="3" t="s">
        <v>166</v>
      </c>
      <c r="D109" s="3" t="s">
        <v>309</v>
      </c>
    </row>
    <row r="110" spans="1:4" ht="18" customHeight="1">
      <c r="A110" s="40">
        <v>109</v>
      </c>
      <c r="B110" s="41">
        <v>9537</v>
      </c>
      <c r="C110" s="3" t="s">
        <v>167</v>
      </c>
      <c r="D110" s="3" t="s">
        <v>310</v>
      </c>
    </row>
    <row r="111" spans="1:4" ht="18" customHeight="1">
      <c r="A111" s="40">
        <v>110</v>
      </c>
      <c r="B111" s="41">
        <v>9552</v>
      </c>
      <c r="C111" s="3" t="s">
        <v>311</v>
      </c>
      <c r="D111" s="3" t="s">
        <v>312</v>
      </c>
    </row>
    <row r="112" spans="1:4" ht="18" customHeight="1">
      <c r="A112" s="40">
        <v>111</v>
      </c>
      <c r="B112" s="41">
        <v>9564</v>
      </c>
      <c r="C112" s="3" t="s">
        <v>313</v>
      </c>
      <c r="D112" s="3" t="s">
        <v>314</v>
      </c>
    </row>
    <row r="113" spans="1:4" ht="18" customHeight="1">
      <c r="A113" s="40">
        <v>112</v>
      </c>
      <c r="B113" s="41">
        <v>9566</v>
      </c>
      <c r="C113" s="3" t="s">
        <v>168</v>
      </c>
      <c r="D113" s="3" t="s">
        <v>315</v>
      </c>
    </row>
    <row r="114" spans="1:4" ht="18" customHeight="1">
      <c r="A114" s="40">
        <v>113</v>
      </c>
      <c r="B114" s="41">
        <v>9567</v>
      </c>
      <c r="C114" s="3" t="s">
        <v>316</v>
      </c>
      <c r="D114" s="3" t="s">
        <v>317</v>
      </c>
    </row>
    <row r="115" spans="1:4" ht="18" customHeight="1">
      <c r="A115" s="40">
        <v>114</v>
      </c>
      <c r="B115" s="41">
        <v>9568</v>
      </c>
      <c r="C115" s="3" t="s">
        <v>318</v>
      </c>
      <c r="D115" s="3" t="s">
        <v>319</v>
      </c>
    </row>
    <row r="116" spans="1:4" ht="18" customHeight="1">
      <c r="A116" s="40">
        <v>115</v>
      </c>
      <c r="B116" s="41">
        <v>9569</v>
      </c>
      <c r="C116" s="3" t="s">
        <v>320</v>
      </c>
      <c r="D116" s="4" t="s">
        <v>321</v>
      </c>
    </row>
    <row r="117" spans="1:4" ht="18" customHeight="1">
      <c r="A117" s="40">
        <v>116</v>
      </c>
      <c r="B117" s="41">
        <v>9570</v>
      </c>
      <c r="C117" s="3" t="s">
        <v>322</v>
      </c>
      <c r="D117" s="4" t="s">
        <v>323</v>
      </c>
    </row>
    <row r="118" spans="1:4" ht="18" customHeight="1">
      <c r="A118" s="40">
        <v>117</v>
      </c>
      <c r="B118" s="42">
        <v>9571</v>
      </c>
      <c r="C118" s="3" t="s">
        <v>324</v>
      </c>
      <c r="D118" s="3" t="s">
        <v>325</v>
      </c>
    </row>
    <row r="119" spans="1:4" s="44" customFormat="1" ht="18" customHeight="1">
      <c r="A119" s="44">
        <v>118</v>
      </c>
      <c r="B119" s="43">
        <v>9572</v>
      </c>
      <c r="C119" s="43" t="s">
        <v>326</v>
      </c>
      <c r="D119" s="43" t="s">
        <v>327</v>
      </c>
    </row>
    <row r="120" spans="1:4" s="44" customFormat="1" ht="18" customHeight="1">
      <c r="A120" s="44">
        <v>119</v>
      </c>
      <c r="B120" s="43">
        <v>9573</v>
      </c>
      <c r="C120" s="43" t="s">
        <v>328</v>
      </c>
      <c r="D120" s="43" t="s">
        <v>329</v>
      </c>
    </row>
    <row r="121" spans="1:4" ht="18" customHeight="1">
      <c r="A121" s="40">
        <v>120</v>
      </c>
      <c r="B121" s="45">
        <v>9574</v>
      </c>
      <c r="C121" s="43" t="s">
        <v>330</v>
      </c>
      <c r="D121" s="46" t="s">
        <v>331</v>
      </c>
    </row>
    <row r="122" spans="1:4" ht="18" customHeight="1">
      <c r="A122" s="40">
        <v>121</v>
      </c>
      <c r="B122" s="45">
        <v>9575</v>
      </c>
      <c r="C122" s="43" t="s">
        <v>332</v>
      </c>
      <c r="D122" s="46" t="s">
        <v>333</v>
      </c>
    </row>
    <row r="123" spans="1:4" ht="18" customHeight="1">
      <c r="A123" s="40">
        <v>122</v>
      </c>
      <c r="B123" s="45">
        <v>9576</v>
      </c>
      <c r="C123" s="43" t="s">
        <v>334</v>
      </c>
      <c r="D123" s="46" t="s">
        <v>335</v>
      </c>
    </row>
    <row r="124" spans="1:4" ht="18" customHeight="1">
      <c r="A124" s="40">
        <v>123</v>
      </c>
      <c r="B124" s="45">
        <v>9577</v>
      </c>
      <c r="C124" s="43" t="s">
        <v>336</v>
      </c>
      <c r="D124" s="46" t="s">
        <v>337</v>
      </c>
    </row>
    <row r="125" spans="1:4" ht="18" customHeight="1">
      <c r="A125" s="40">
        <v>124</v>
      </c>
      <c r="B125" s="45">
        <v>9578</v>
      </c>
      <c r="C125" s="43" t="s">
        <v>338</v>
      </c>
      <c r="D125" s="46" t="s">
        <v>339</v>
      </c>
    </row>
    <row r="126" spans="1:4" ht="18" customHeight="1">
      <c r="A126" s="40">
        <v>125</v>
      </c>
      <c r="B126" s="45">
        <v>9579</v>
      </c>
      <c r="C126" s="43" t="s">
        <v>340</v>
      </c>
      <c r="D126" s="46" t="s">
        <v>341</v>
      </c>
    </row>
    <row r="127" spans="1:4" ht="18" customHeight="1">
      <c r="A127" s="40">
        <v>126</v>
      </c>
      <c r="B127" s="45">
        <v>9580</v>
      </c>
      <c r="C127" s="43" t="s">
        <v>342</v>
      </c>
      <c r="D127" s="46" t="s">
        <v>343</v>
      </c>
    </row>
    <row r="128" spans="1:4" ht="18" customHeight="1">
      <c r="A128" s="40">
        <v>127</v>
      </c>
      <c r="B128" s="45">
        <v>9581</v>
      </c>
      <c r="C128" s="43" t="s">
        <v>344</v>
      </c>
      <c r="D128" s="46" t="s">
        <v>345</v>
      </c>
    </row>
    <row r="129" spans="1:4" ht="18" customHeight="1">
      <c r="A129" s="40">
        <v>128</v>
      </c>
      <c r="B129" s="43">
        <v>9582</v>
      </c>
      <c r="C129" s="47" t="s">
        <v>346</v>
      </c>
      <c r="D129" s="47" t="s">
        <v>347</v>
      </c>
    </row>
    <row r="130" spans="1:4" ht="18" customHeight="1">
      <c r="B130" s="43"/>
      <c r="C130" s="47"/>
      <c r="D130" s="43"/>
    </row>
    <row r="131" spans="1:4" ht="18" customHeight="1">
      <c r="B131" s="43"/>
      <c r="C131" s="47"/>
      <c r="D131" s="43"/>
    </row>
    <row r="132" spans="1:4" ht="18" customHeight="1">
      <c r="B132" s="48"/>
      <c r="C132" s="49"/>
      <c r="D132" s="48"/>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2"/>
  <sheetViews>
    <sheetView zoomScaleNormal="100" workbookViewId="0"/>
  </sheetViews>
  <sheetFormatPr defaultRowHeight="13.2"/>
  <cols>
    <col min="1" max="1" width="14.59765625" style="2" customWidth="1"/>
    <col min="2" max="2" width="52.09765625" style="2" bestFit="1" customWidth="1"/>
    <col min="3" max="256" width="9" style="2"/>
    <col min="257" max="257" width="14.59765625" style="2" customWidth="1"/>
    <col min="258" max="258" width="52.09765625" style="2" bestFit="1" customWidth="1"/>
    <col min="259" max="512" width="9" style="2"/>
    <col min="513" max="513" width="14.59765625" style="2" customWidth="1"/>
    <col min="514" max="514" width="52.09765625" style="2" bestFit="1" customWidth="1"/>
    <col min="515" max="768" width="9" style="2"/>
    <col min="769" max="769" width="14.59765625" style="2" customWidth="1"/>
    <col min="770" max="770" width="52.09765625" style="2" bestFit="1" customWidth="1"/>
    <col min="771" max="1024" width="9" style="2"/>
    <col min="1025" max="1025" width="14.59765625" style="2" customWidth="1"/>
    <col min="1026" max="1026" width="52.09765625" style="2" bestFit="1" customWidth="1"/>
    <col min="1027" max="1280" width="9" style="2"/>
    <col min="1281" max="1281" width="14.59765625" style="2" customWidth="1"/>
    <col min="1282" max="1282" width="52.09765625" style="2" bestFit="1" customWidth="1"/>
    <col min="1283" max="1536" width="9" style="2"/>
    <col min="1537" max="1537" width="14.59765625" style="2" customWidth="1"/>
    <col min="1538" max="1538" width="52.09765625" style="2" bestFit="1" customWidth="1"/>
    <col min="1539" max="1792" width="9" style="2"/>
    <col min="1793" max="1793" width="14.59765625" style="2" customWidth="1"/>
    <col min="1794" max="1794" width="52.09765625" style="2" bestFit="1" customWidth="1"/>
    <col min="1795" max="2048" width="9" style="2"/>
    <col min="2049" max="2049" width="14.59765625" style="2" customWidth="1"/>
    <col min="2050" max="2050" width="52.09765625" style="2" bestFit="1" customWidth="1"/>
    <col min="2051" max="2304" width="9" style="2"/>
    <col min="2305" max="2305" width="14.59765625" style="2" customWidth="1"/>
    <col min="2306" max="2306" width="52.09765625" style="2" bestFit="1" customWidth="1"/>
    <col min="2307" max="2560" width="9" style="2"/>
    <col min="2561" max="2561" width="14.59765625" style="2" customWidth="1"/>
    <col min="2562" max="2562" width="52.09765625" style="2" bestFit="1" customWidth="1"/>
    <col min="2563" max="2816" width="9" style="2"/>
    <col min="2817" max="2817" width="14.59765625" style="2" customWidth="1"/>
    <col min="2818" max="2818" width="52.09765625" style="2" bestFit="1" customWidth="1"/>
    <col min="2819" max="3072" width="9" style="2"/>
    <col min="3073" max="3073" width="14.59765625" style="2" customWidth="1"/>
    <col min="3074" max="3074" width="52.09765625" style="2" bestFit="1" customWidth="1"/>
    <col min="3075" max="3328" width="9" style="2"/>
    <col min="3329" max="3329" width="14.59765625" style="2" customWidth="1"/>
    <col min="3330" max="3330" width="52.09765625" style="2" bestFit="1" customWidth="1"/>
    <col min="3331" max="3584" width="9" style="2"/>
    <col min="3585" max="3585" width="14.59765625" style="2" customWidth="1"/>
    <col min="3586" max="3586" width="52.09765625" style="2" bestFit="1" customWidth="1"/>
    <col min="3587" max="3840" width="9" style="2"/>
    <col min="3841" max="3841" width="14.59765625" style="2" customWidth="1"/>
    <col min="3842" max="3842" width="52.09765625" style="2" bestFit="1" customWidth="1"/>
    <col min="3843" max="4096" width="9" style="2"/>
    <col min="4097" max="4097" width="14.59765625" style="2" customWidth="1"/>
    <col min="4098" max="4098" width="52.09765625" style="2" bestFit="1" customWidth="1"/>
    <col min="4099" max="4352" width="9" style="2"/>
    <col min="4353" max="4353" width="14.59765625" style="2" customWidth="1"/>
    <col min="4354" max="4354" width="52.09765625" style="2" bestFit="1" customWidth="1"/>
    <col min="4355" max="4608" width="9" style="2"/>
    <col min="4609" max="4609" width="14.59765625" style="2" customWidth="1"/>
    <col min="4610" max="4610" width="52.09765625" style="2" bestFit="1" customWidth="1"/>
    <col min="4611" max="4864" width="9" style="2"/>
    <col min="4865" max="4865" width="14.59765625" style="2" customWidth="1"/>
    <col min="4866" max="4866" width="52.09765625" style="2" bestFit="1" customWidth="1"/>
    <col min="4867" max="5120" width="9" style="2"/>
    <col min="5121" max="5121" width="14.59765625" style="2" customWidth="1"/>
    <col min="5122" max="5122" width="52.09765625" style="2" bestFit="1" customWidth="1"/>
    <col min="5123" max="5376" width="9" style="2"/>
    <col min="5377" max="5377" width="14.59765625" style="2" customWidth="1"/>
    <col min="5378" max="5378" width="52.09765625" style="2" bestFit="1" customWidth="1"/>
    <col min="5379" max="5632" width="9" style="2"/>
    <col min="5633" max="5633" width="14.59765625" style="2" customWidth="1"/>
    <col min="5634" max="5634" width="52.09765625" style="2" bestFit="1" customWidth="1"/>
    <col min="5635" max="5888" width="9" style="2"/>
    <col min="5889" max="5889" width="14.59765625" style="2" customWidth="1"/>
    <col min="5890" max="5890" width="52.09765625" style="2" bestFit="1" customWidth="1"/>
    <col min="5891" max="6144" width="9" style="2"/>
    <col min="6145" max="6145" width="14.59765625" style="2" customWidth="1"/>
    <col min="6146" max="6146" width="52.09765625" style="2" bestFit="1" customWidth="1"/>
    <col min="6147" max="6400" width="9" style="2"/>
    <col min="6401" max="6401" width="14.59765625" style="2" customWidth="1"/>
    <col min="6402" max="6402" width="52.09765625" style="2" bestFit="1" customWidth="1"/>
    <col min="6403" max="6656" width="9" style="2"/>
    <col min="6657" max="6657" width="14.59765625" style="2" customWidth="1"/>
    <col min="6658" max="6658" width="52.09765625" style="2" bestFit="1" customWidth="1"/>
    <col min="6659" max="6912" width="9" style="2"/>
    <col min="6913" max="6913" width="14.59765625" style="2" customWidth="1"/>
    <col min="6914" max="6914" width="52.09765625" style="2" bestFit="1" customWidth="1"/>
    <col min="6915" max="7168" width="9" style="2"/>
    <col min="7169" max="7169" width="14.59765625" style="2" customWidth="1"/>
    <col min="7170" max="7170" width="52.09765625" style="2" bestFit="1" customWidth="1"/>
    <col min="7171" max="7424" width="9" style="2"/>
    <col min="7425" max="7425" width="14.59765625" style="2" customWidth="1"/>
    <col min="7426" max="7426" width="52.09765625" style="2" bestFit="1" customWidth="1"/>
    <col min="7427" max="7680" width="9" style="2"/>
    <col min="7681" max="7681" width="14.59765625" style="2" customWidth="1"/>
    <col min="7682" max="7682" width="52.09765625" style="2" bestFit="1" customWidth="1"/>
    <col min="7683" max="7936" width="9" style="2"/>
    <col min="7937" max="7937" width="14.59765625" style="2" customWidth="1"/>
    <col min="7938" max="7938" width="52.09765625" style="2" bestFit="1" customWidth="1"/>
    <col min="7939" max="8192" width="9" style="2"/>
    <col min="8193" max="8193" width="14.59765625" style="2" customWidth="1"/>
    <col min="8194" max="8194" width="52.09765625" style="2" bestFit="1" customWidth="1"/>
    <col min="8195" max="8448" width="9" style="2"/>
    <col min="8449" max="8449" width="14.59765625" style="2" customWidth="1"/>
    <col min="8450" max="8450" width="52.09765625" style="2" bestFit="1" customWidth="1"/>
    <col min="8451" max="8704" width="9" style="2"/>
    <col min="8705" max="8705" width="14.59765625" style="2" customWidth="1"/>
    <col min="8706" max="8706" width="52.09765625" style="2" bestFit="1" customWidth="1"/>
    <col min="8707" max="8960" width="9" style="2"/>
    <col min="8961" max="8961" width="14.59765625" style="2" customWidth="1"/>
    <col min="8962" max="8962" width="52.09765625" style="2" bestFit="1" customWidth="1"/>
    <col min="8963" max="9216" width="9" style="2"/>
    <col min="9217" max="9217" width="14.59765625" style="2" customWidth="1"/>
    <col min="9218" max="9218" width="52.09765625" style="2" bestFit="1" customWidth="1"/>
    <col min="9219" max="9472" width="9" style="2"/>
    <col min="9473" max="9473" width="14.59765625" style="2" customWidth="1"/>
    <col min="9474" max="9474" width="52.09765625" style="2" bestFit="1" customWidth="1"/>
    <col min="9475" max="9728" width="9" style="2"/>
    <col min="9729" max="9729" width="14.59765625" style="2" customWidth="1"/>
    <col min="9730" max="9730" width="52.09765625" style="2" bestFit="1" customWidth="1"/>
    <col min="9731" max="9984" width="9" style="2"/>
    <col min="9985" max="9985" width="14.59765625" style="2" customWidth="1"/>
    <col min="9986" max="9986" width="52.09765625" style="2" bestFit="1" customWidth="1"/>
    <col min="9987" max="10240" width="9" style="2"/>
    <col min="10241" max="10241" width="14.59765625" style="2" customWidth="1"/>
    <col min="10242" max="10242" width="52.09765625" style="2" bestFit="1" customWidth="1"/>
    <col min="10243" max="10496" width="9" style="2"/>
    <col min="10497" max="10497" width="14.59765625" style="2" customWidth="1"/>
    <col min="10498" max="10498" width="52.09765625" style="2" bestFit="1" customWidth="1"/>
    <col min="10499" max="10752" width="9" style="2"/>
    <col min="10753" max="10753" width="14.59765625" style="2" customWidth="1"/>
    <col min="10754" max="10754" width="52.09765625" style="2" bestFit="1" customWidth="1"/>
    <col min="10755" max="11008" width="9" style="2"/>
    <col min="11009" max="11009" width="14.59765625" style="2" customWidth="1"/>
    <col min="11010" max="11010" width="52.09765625" style="2" bestFit="1" customWidth="1"/>
    <col min="11011" max="11264" width="9" style="2"/>
    <col min="11265" max="11265" width="14.59765625" style="2" customWidth="1"/>
    <col min="11266" max="11266" width="52.09765625" style="2" bestFit="1" customWidth="1"/>
    <col min="11267" max="11520" width="9" style="2"/>
    <col min="11521" max="11521" width="14.59765625" style="2" customWidth="1"/>
    <col min="11522" max="11522" width="52.09765625" style="2" bestFit="1" customWidth="1"/>
    <col min="11523" max="11776" width="9" style="2"/>
    <col min="11777" max="11777" width="14.59765625" style="2" customWidth="1"/>
    <col min="11778" max="11778" width="52.09765625" style="2" bestFit="1" customWidth="1"/>
    <col min="11779" max="12032" width="9" style="2"/>
    <col min="12033" max="12033" width="14.59765625" style="2" customWidth="1"/>
    <col min="12034" max="12034" width="52.09765625" style="2" bestFit="1" customWidth="1"/>
    <col min="12035" max="12288" width="9" style="2"/>
    <col min="12289" max="12289" width="14.59765625" style="2" customWidth="1"/>
    <col min="12290" max="12290" width="52.09765625" style="2" bestFit="1" customWidth="1"/>
    <col min="12291" max="12544" width="9" style="2"/>
    <col min="12545" max="12545" width="14.59765625" style="2" customWidth="1"/>
    <col min="12546" max="12546" width="52.09765625" style="2" bestFit="1" customWidth="1"/>
    <col min="12547" max="12800" width="9" style="2"/>
    <col min="12801" max="12801" width="14.59765625" style="2" customWidth="1"/>
    <col min="12802" max="12802" width="52.09765625" style="2" bestFit="1" customWidth="1"/>
    <col min="12803" max="13056" width="9" style="2"/>
    <col min="13057" max="13057" width="14.59765625" style="2" customWidth="1"/>
    <col min="13058" max="13058" width="52.09765625" style="2" bestFit="1" customWidth="1"/>
    <col min="13059" max="13312" width="9" style="2"/>
    <col min="13313" max="13313" width="14.59765625" style="2" customWidth="1"/>
    <col min="13314" max="13314" width="52.09765625" style="2" bestFit="1" customWidth="1"/>
    <col min="13315" max="13568" width="9" style="2"/>
    <col min="13569" max="13569" width="14.59765625" style="2" customWidth="1"/>
    <col min="13570" max="13570" width="52.09765625" style="2" bestFit="1" customWidth="1"/>
    <col min="13571" max="13824" width="9" style="2"/>
    <col min="13825" max="13825" width="14.59765625" style="2" customWidth="1"/>
    <col min="13826" max="13826" width="52.09765625" style="2" bestFit="1" customWidth="1"/>
    <col min="13827" max="14080" width="9" style="2"/>
    <col min="14081" max="14081" width="14.59765625" style="2" customWidth="1"/>
    <col min="14082" max="14082" width="52.09765625" style="2" bestFit="1" customWidth="1"/>
    <col min="14083" max="14336" width="9" style="2"/>
    <col min="14337" max="14337" width="14.59765625" style="2" customWidth="1"/>
    <col min="14338" max="14338" width="52.09765625" style="2" bestFit="1" customWidth="1"/>
    <col min="14339" max="14592" width="9" style="2"/>
    <col min="14593" max="14593" width="14.59765625" style="2" customWidth="1"/>
    <col min="14594" max="14594" width="52.09765625" style="2" bestFit="1" customWidth="1"/>
    <col min="14595" max="14848" width="9" style="2"/>
    <col min="14849" max="14849" width="14.59765625" style="2" customWidth="1"/>
    <col min="14850" max="14850" width="52.09765625" style="2" bestFit="1" customWidth="1"/>
    <col min="14851" max="15104" width="9" style="2"/>
    <col min="15105" max="15105" width="14.59765625" style="2" customWidth="1"/>
    <col min="15106" max="15106" width="52.09765625" style="2" bestFit="1" customWidth="1"/>
    <col min="15107" max="15360" width="9" style="2"/>
    <col min="15361" max="15361" width="14.59765625" style="2" customWidth="1"/>
    <col min="15362" max="15362" width="52.09765625" style="2" bestFit="1" customWidth="1"/>
    <col min="15363" max="15616" width="9" style="2"/>
    <col min="15617" max="15617" width="14.59765625" style="2" customWidth="1"/>
    <col min="15618" max="15618" width="52.09765625" style="2" bestFit="1" customWidth="1"/>
    <col min="15619" max="15872" width="9" style="2"/>
    <col min="15873" max="15873" width="14.59765625" style="2" customWidth="1"/>
    <col min="15874" max="15874" width="52.09765625" style="2" bestFit="1" customWidth="1"/>
    <col min="15875" max="16128" width="9" style="2"/>
    <col min="16129" max="16129" width="14.59765625" style="2" customWidth="1"/>
    <col min="16130" max="16130" width="52.09765625" style="2" bestFit="1" customWidth="1"/>
    <col min="16131" max="16384" width="9" style="2"/>
  </cols>
  <sheetData>
    <row r="1" spans="1:3">
      <c r="A1" s="5" t="s">
        <v>172</v>
      </c>
      <c r="B1" s="6" t="s">
        <v>169</v>
      </c>
    </row>
    <row r="2" spans="1:3" ht="12.75" customHeight="1">
      <c r="A2" s="27">
        <v>101</v>
      </c>
      <c r="B2" s="28" t="s">
        <v>189</v>
      </c>
      <c r="C2" s="2" t="str">
        <f>A2&amp;B2</f>
        <v>101新規採用職員（前期）研修</v>
      </c>
    </row>
    <row r="3" spans="1:3" ht="12.75" customHeight="1">
      <c r="A3" s="7">
        <v>102</v>
      </c>
      <c r="B3" s="8" t="s">
        <v>191</v>
      </c>
      <c r="C3" s="2" t="str">
        <f t="shared" ref="C3:C24" si="0">A3&amp;B3</f>
        <v>102新規採用職員（後期）研修</v>
      </c>
    </row>
    <row r="4" spans="1:3" ht="12.75" customHeight="1">
      <c r="A4" s="7">
        <v>103</v>
      </c>
      <c r="B4" s="8" t="s">
        <v>223</v>
      </c>
      <c r="C4" s="2" t="str">
        <f t="shared" ref="C4" si="1">A4&amp;B4</f>
        <v>103新規採用職員（社会人経験者）研修</v>
      </c>
    </row>
    <row r="5" spans="1:3" ht="12.75" customHeight="1">
      <c r="A5" s="7">
        <v>110</v>
      </c>
      <c r="B5" s="29" t="s">
        <v>192</v>
      </c>
      <c r="C5" s="2" t="str">
        <f t="shared" si="0"/>
        <v>110基礎力アップ研修</v>
      </c>
    </row>
    <row r="6" spans="1:3" ht="12.75" customHeight="1">
      <c r="A6" s="7">
        <v>120</v>
      </c>
      <c r="B6" s="29" t="s">
        <v>193</v>
      </c>
      <c r="C6" s="2" t="str">
        <f t="shared" si="0"/>
        <v>120応用力アップ研修</v>
      </c>
    </row>
    <row r="7" spans="1:3" ht="12.75" customHeight="1">
      <c r="A7" s="7">
        <v>130</v>
      </c>
      <c r="B7" s="29" t="s">
        <v>194</v>
      </c>
      <c r="C7" s="2" t="str">
        <f t="shared" si="0"/>
        <v>130実行力アップ研修</v>
      </c>
    </row>
    <row r="8" spans="1:3" ht="12.75" customHeight="1">
      <c r="A8" s="7">
        <v>140</v>
      </c>
      <c r="B8" s="8" t="s">
        <v>195</v>
      </c>
      <c r="C8" s="2" t="str">
        <f t="shared" si="0"/>
        <v>140新任係長研修</v>
      </c>
    </row>
    <row r="9" spans="1:3" ht="12.75" customHeight="1">
      <c r="A9" s="7">
        <v>150</v>
      </c>
      <c r="B9" s="8" t="s">
        <v>196</v>
      </c>
      <c r="C9" s="2" t="str">
        <f t="shared" si="0"/>
        <v>150新任管理者研修</v>
      </c>
    </row>
    <row r="10" spans="1:3" ht="12.75" customHeight="1">
      <c r="A10" s="7">
        <v>160</v>
      </c>
      <c r="B10" s="8" t="s">
        <v>197</v>
      </c>
      <c r="C10" s="2" t="str">
        <f t="shared" si="0"/>
        <v>160新任課長研修</v>
      </c>
    </row>
    <row r="11" spans="1:3" ht="12.75" customHeight="1">
      <c r="A11" s="7">
        <v>211</v>
      </c>
      <c r="B11" s="8" t="s">
        <v>198</v>
      </c>
      <c r="C11" s="2" t="str">
        <f t="shared" si="0"/>
        <v>211接遇実践講座</v>
      </c>
    </row>
    <row r="12" spans="1:3" ht="12.75" customHeight="1">
      <c r="A12" s="7">
        <v>212</v>
      </c>
      <c r="B12" s="51" t="s">
        <v>224</v>
      </c>
      <c r="C12" s="2" t="str">
        <f t="shared" si="0"/>
        <v>212地方公会計講座（実践編）</v>
      </c>
    </row>
    <row r="13" spans="1:3" ht="12.75" customHeight="1">
      <c r="A13" s="7">
        <v>213</v>
      </c>
      <c r="B13" s="8" t="s">
        <v>182</v>
      </c>
      <c r="C13" s="2" t="str">
        <f t="shared" si="0"/>
        <v>213レジリエンス講座</v>
      </c>
    </row>
    <row r="14" spans="1:3" ht="12.75" customHeight="1">
      <c r="A14" s="7">
        <v>214</v>
      </c>
      <c r="B14" s="51" t="s">
        <v>225</v>
      </c>
      <c r="C14" s="2" t="str">
        <f t="shared" si="0"/>
        <v>214法令入門講座</v>
      </c>
    </row>
    <row r="15" spans="1:3" ht="12.75" customHeight="1">
      <c r="A15" s="7">
        <v>215</v>
      </c>
      <c r="B15" s="51" t="s">
        <v>226</v>
      </c>
      <c r="C15" s="2" t="str">
        <f t="shared" si="0"/>
        <v>215アート思考講座</v>
      </c>
    </row>
    <row r="16" spans="1:3" ht="12.75" customHeight="1">
      <c r="A16" s="7">
        <v>221</v>
      </c>
      <c r="B16" s="51" t="s">
        <v>215</v>
      </c>
      <c r="C16" s="2" t="str">
        <f t="shared" si="0"/>
        <v>221政策立案のためのデータ分析講座</v>
      </c>
    </row>
    <row r="17" spans="1:3" ht="12.75" customHeight="1">
      <c r="A17" s="52">
        <v>231</v>
      </c>
      <c r="B17" s="30" t="s">
        <v>199</v>
      </c>
      <c r="C17" s="2" t="str">
        <f t="shared" si="0"/>
        <v>231折衝・交渉力養成講座</v>
      </c>
    </row>
    <row r="18" spans="1:3" ht="12.75" customHeight="1">
      <c r="A18" s="7">
        <v>232</v>
      </c>
      <c r="B18" s="8" t="s">
        <v>200</v>
      </c>
      <c r="C18" s="2" t="str">
        <f t="shared" si="0"/>
        <v>232合意形成能力の養成講座</v>
      </c>
    </row>
    <row r="19" spans="1:3" ht="12.75" customHeight="1">
      <c r="A19" s="7">
        <v>241</v>
      </c>
      <c r="B19" s="51" t="s">
        <v>227</v>
      </c>
      <c r="C19" s="2" t="str">
        <f t="shared" si="0"/>
        <v>241行政のスリム化講座</v>
      </c>
    </row>
    <row r="20" spans="1:3" ht="12.75" customHeight="1">
      <c r="A20" s="7">
        <v>251</v>
      </c>
      <c r="B20" s="8" t="s">
        <v>228</v>
      </c>
      <c r="C20" s="2" t="str">
        <f t="shared" si="0"/>
        <v>251危機管理講座</v>
      </c>
    </row>
    <row r="21" spans="1:3" ht="12.75" customHeight="1">
      <c r="A21" s="7"/>
      <c r="B21" s="30"/>
      <c r="C21" s="2" t="str">
        <f t="shared" si="0"/>
        <v/>
      </c>
    </row>
    <row r="22" spans="1:3" ht="12.75" customHeight="1">
      <c r="A22" s="7"/>
      <c r="B22" s="8"/>
      <c r="C22" s="2" t="str">
        <f t="shared" si="0"/>
        <v/>
      </c>
    </row>
    <row r="23" spans="1:3" ht="12.75" customHeight="1">
      <c r="A23" s="7"/>
      <c r="B23" s="8"/>
      <c r="C23" s="2" t="str">
        <f t="shared" si="0"/>
        <v/>
      </c>
    </row>
    <row r="24" spans="1:3" ht="12.75" customHeight="1">
      <c r="A24" s="33"/>
      <c r="B24" s="31"/>
      <c r="C24" s="2" t="str">
        <f t="shared" si="0"/>
        <v/>
      </c>
    </row>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sheetData>
  <phoneticPr fontId="2"/>
  <dataValidations count="2">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WVK1 WLO1 WBS1 VRW1 VIA1 UYE1 UOI1 UEM1 TUQ1 TKU1 TAY1 SRC1 SHG1 RXK1 RNO1 RDS1 QTW1 QKA1 QAE1 PQI1 PGM1 OWQ1 OMU1 OCY1 NTC1 NJG1 MZK1 MPO1 MFS1 LVW1 LMA1 LCE1 KSI1 KIM1 JYQ1 JOU1 JEY1 IVC1 ILG1 IBK1 HRO1 HHS1 GXW1 GOA1 GEE1 FUI1 FKM1 FAQ1 EQU1 EGY1 DXC1 DNG1 DDK1 CTO1 CJS1 BZW1 BQA1 BGE1 AWI1 AMM1 ACQ1 SU1 IY1" xr:uid="{00000000-0002-0000-0300-000000000000}">
      <formula1>$C$2:$C$32</formula1>
    </dataValidation>
    <dataValidation type="list" allowBlank="1" showInputMessage="1" showErrorMessage="1" sqref="C1" xr:uid="{00000000-0002-0000-0300-000001000000}">
      <formula1>$C$2:$C$36</formula1>
    </dataValidation>
  </dataValidations>
  <pageMargins left="0.62992125984251968" right="0.43307086614173229" top="0.74803149606299213" bottom="0.35433070866141736" header="0.51181102362204722" footer="0.31496062992125984"/>
  <pageSetup paperSize="9" orientation="portrait" r:id="rId1"/>
  <headerFooter>
    <oddHeader>&amp;C&amp;"ＭＳ Ｐゴシック,太字"&amp;12課程コード一覧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推薦名簿</vt:lpstr>
      <vt:lpstr>推薦名簿 (記載例)</vt:lpstr>
      <vt:lpstr>【参照用】団体コード</vt:lpstr>
      <vt:lpstr>【参照用】課程コード</vt:lpstr>
      <vt:lpstr>推薦名簿!Print_Area</vt:lpstr>
      <vt:lpstr>'推薦名簿 (記載例)'!Print_Area</vt:lpstr>
      <vt:lpstr>課程コード</vt:lpstr>
      <vt:lpstr>現地研修「現場から学ぶ自治体職員としての政策形成養成講座」</vt:lpstr>
      <vt:lpstr>団体</vt:lpstr>
      <vt:lpstr>団体コード</vt:lpstr>
      <vt:lpstr>団体一覧</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kusano</cp:lastModifiedBy>
  <cp:lastPrinted>2023-02-27T04:49:16Z</cp:lastPrinted>
  <dcterms:created xsi:type="dcterms:W3CDTF">2022-01-07T07:54:31Z</dcterms:created>
  <dcterms:modified xsi:type="dcterms:W3CDTF">2024-03-28T04:49:54Z</dcterms:modified>
</cp:coreProperties>
</file>